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SOFT_DRV\Komarova_K\M_BASE\PIC\"/>
    </mc:Choice>
  </mc:AlternateContent>
  <xr:revisionPtr revIDLastSave="0" documentId="8_{FDE0D059-D16C-4377-9B28-690FD7AAC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А10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4" l="1"/>
</calcChain>
</file>

<file path=xl/sharedStrings.xml><?xml version="1.0" encoding="utf-8"?>
<sst xmlns="http://schemas.openxmlformats.org/spreadsheetml/2006/main" count="970" uniqueCount="366">
  <si>
    <t>Информация об организации-балансодержателе</t>
  </si>
  <si>
    <t>ИНН</t>
  </si>
  <si>
    <t>Информация об эксплуатирующей организации</t>
  </si>
  <si>
    <t>Фактический адрес местоположения объекта</t>
  </si>
  <si>
    <t>Кадастровый номер земельного участка</t>
  </si>
  <si>
    <t>тип отхода</t>
  </si>
  <si>
    <t>Наименование</t>
  </si>
  <si>
    <t>Точный адрес фактического местоположения</t>
  </si>
  <si>
    <t>Наименование объекта, на который передаются отходы для размещения</t>
  </si>
  <si>
    <t>Адрес объекта, на который передаются отходы для размещения</t>
  </si>
  <si>
    <t>Заключение о размере установленной санитарно-защитной зоны на объект</t>
  </si>
  <si>
    <t>Реквизиты заключения</t>
  </si>
  <si>
    <t>Данные мониторинга факторов окружающей природной среды (в случае превышения ПДК)</t>
  </si>
  <si>
    <t>Перечень элементов обустройства, препятствующих и/или предотвращающих воздействие объекта на окружающую природную среду</t>
  </si>
  <si>
    <t>% от годовой мощности</t>
  </si>
  <si>
    <t>Технология обезвреживания отходов</t>
  </si>
  <si>
    <t xml:space="preserve">Наименование технологии </t>
  </si>
  <si>
    <t>Данные об обезвреживаемых отходах</t>
  </si>
  <si>
    <t>Реквизиты лицензии на право осуществления деятельности по обезвреживанию отходов I-IV классов опасности</t>
  </si>
  <si>
    <t>Пиролиз</t>
  </si>
  <si>
    <t>ТКО и подобные</t>
  </si>
  <si>
    <t>Промышленные</t>
  </si>
  <si>
    <t>Строительные</t>
  </si>
  <si>
    <t>Сельскохозяйственные</t>
  </si>
  <si>
    <t>Медицинские</t>
  </si>
  <si>
    <t>Прочие</t>
  </si>
  <si>
    <t>да</t>
  </si>
  <si>
    <t>№ 573 от 17.09.2014</t>
  </si>
  <si>
    <t>24:09:0902003:10</t>
  </si>
  <si>
    <t>Установка по переработке нефтешлама</t>
  </si>
  <si>
    <t>Установка переработки нефтешламов фирмы "Альфа Лаваль" предназначена для отделения жидкой смеси нефтяных фракций от твердых включений с получением восстановленной нефти и кека</t>
  </si>
  <si>
    <t>55°39'50.9"N 89°12'54.0"E</t>
  </si>
  <si>
    <t>Золы и шлаки от инсинераторов и установок термической обработки отходов</t>
  </si>
  <si>
    <t>№ РОСС RU.АГ98Н09255 от 10.09.2013 Федеральным агентством по техническому регулированию и метрологии</t>
  </si>
  <si>
    <t>Случаев превышения ПДК не выявлено</t>
  </si>
  <si>
    <t>отсутствует</t>
  </si>
  <si>
    <t>АО "Норильскгазпром"</t>
  </si>
  <si>
    <t>Установка для термического уничтожения (обезвреживания) отходов: ИН-50 (в мобильном исполнении)</t>
  </si>
  <si>
    <t>Инсинератор предназначен для экологически безопасного высокотемпературного обезвреживания жидких и твердых, селективно собранных бытовых, промышленных отходов</t>
  </si>
  <si>
    <t>ПАО "ГМК "Норильский никель"</t>
  </si>
  <si>
    <t>Промотвал № 2 в районе поселка Купец, МО Норильск</t>
  </si>
  <si>
    <t>ООО "ЮРМА-М"</t>
  </si>
  <si>
    <t>24:11:290201:0017</t>
  </si>
  <si>
    <t>р-н КИСК в 2,5 км от п. Солнечный Емельяновский р-н Красноярский край</t>
  </si>
  <si>
    <t>Сжигание на установке Форсаж 2М</t>
  </si>
  <si>
    <t>Договор аренды земельного участка № Д-1 от 16.06.2004. Дополнительное соглашение к договору аренды земельного участка № Д-1 от 16.06.2004</t>
  </si>
  <si>
    <t>ООО "Норильскникельремонт"</t>
  </si>
  <si>
    <t>г. Норильск, ул. Октябрьская, площадка АТО ЦАТК, здание гаража №5 на 100 ед. а/м</t>
  </si>
  <si>
    <t>1. (93.005437; 56.007356), 2. (93.005519; 56.007407), 3. (93.006674; 56.007648), 4. (93.007012; 56.007128), 5. (93.007338; 56.006691), 6. (93.006757; 56.006468), 7. (93.006272; 56.006589), 8. (93.006040; 56.006922), 9. (93.005776; 56.006874).</t>
  </si>
  <si>
    <t>№ Л020-00113-24/00037829  от 06.02.2008 года</t>
  </si>
  <si>
    <t>662110, Российская Федерация, Красноярский край, м.р-н Большеулуйский, с.п. Большеулуйский сельсовет, р-н промзона НПЗ</t>
  </si>
  <si>
    <t xml:space="preserve">Установка для сжигания нефтесодержащих отходов фирмы "ФАКЕЛ" </t>
  </si>
  <si>
    <t>Сжигание отходов</t>
  </si>
  <si>
    <t>-</t>
  </si>
  <si>
    <t>Кемеровская область, Кемеровский район, 1 км севернее п.Пригородный</t>
  </si>
  <si>
    <t>Полигон промышленных и коммунальных отходов III-V классов опасности</t>
  </si>
  <si>
    <t>24.49.31.000.Т.001286.10.15 от 01.10.2015 года</t>
  </si>
  <si>
    <t>АО "Автоспецбаза" ИНН 2466245458</t>
  </si>
  <si>
    <t>660049 г.Красноярск ул.Качинская, 56</t>
  </si>
  <si>
    <t>97.471, 60</t>
  </si>
  <si>
    <t>База производственного обеспечения "Славянка"</t>
  </si>
  <si>
    <t>Установка для термической утилизации твердых бытовых и промышленных отходов III-IV классов опасности</t>
  </si>
  <si>
    <t>За счет высокой температуры горения (1100 С) происходит полное разложение сложных органических соединений до простейших компонентов</t>
  </si>
  <si>
    <t>Географические координаты</t>
  </si>
  <si>
    <t>Суть технологии</t>
  </si>
  <si>
    <t>Мощность объекта</t>
  </si>
  <si>
    <t>Проектная мощность объекта</t>
  </si>
  <si>
    <t>Дата в вода в эксплуатацию</t>
  </si>
  <si>
    <t>Оставшийся срок службы</t>
  </si>
  <si>
    <t>Данные о количестве обезвреженных отходов за 2023 год</t>
  </si>
  <si>
    <t>Масса обезвреженных отходов</t>
  </si>
  <si>
    <t>Объем обезвреженных отходов</t>
  </si>
  <si>
    <t>Данные о вторично образуемых отходах (хвосты после обезвреживания) за 2023 год</t>
  </si>
  <si>
    <t>Суммарная масса</t>
  </si>
  <si>
    <t>Суммарный объем</t>
  </si>
  <si>
    <t>Данные по объекту и эксплуатирующей организации</t>
  </si>
  <si>
    <t>Реквизиты заключения государственной экологической экспертизы на проектную   документацию (наименование заключения, номер и дата; наименование органа, утвердившего заключение, номер, дата и наименование утверждающего НПА)</t>
  </si>
  <si>
    <t>Реквизиты и наименование документа на право пользования объектом (свидетельство о государственной регистрации/договор аренды земельного участка и договор аренды недвижимого имущества/договор о безвоздмездной передаче федерального имущества и т.д.)</t>
  </si>
  <si>
    <t>Размер СЗЗ</t>
  </si>
  <si>
    <t>Наличие программы экологического и/или производственного контроля на объекте</t>
  </si>
  <si>
    <t>ООО «ВторЭнергоРесурс»</t>
  </si>
  <si>
    <t>24:50:0500258:408; 24:50:0500258:1283</t>
  </si>
  <si>
    <t xml:space="preserve">6205 (Ед.измерения м3/год. Данные предтавлены в соответтвии  папортом установки пиролиза Фортан.) </t>
  </si>
  <si>
    <t>№527/306/18-В/1 от 18.12.2018</t>
  </si>
  <si>
    <t>24.49.31.000.Т.000489.05.22 от 20.05.2022</t>
  </si>
  <si>
    <t>Да</t>
  </si>
  <si>
    <t>нет превышения ПДК</t>
  </si>
  <si>
    <t>Акционерное общество "Ачинский нефтеперерабатывающий завод Восточной нефтяной компании"</t>
  </si>
  <si>
    <t>−</t>
  </si>
  <si>
    <t>Полигон отходов производства и потребления ОАО «АНПЗ ВНК»</t>
  </si>
  <si>
    <t xml:space="preserve">Российская Федерация, 662110, Красноярский край, м.р-н Большеулуйский, с.п. Большеулуйский сельсовет, р-н промзона НПЗ. </t>
  </si>
  <si>
    <t>Свидетельство о государственной регистрации права от 11 октября 2005 г. Серия 24 ДЗ №000733</t>
  </si>
  <si>
    <t>Решение об установлении СЗЗ № 96-РС33 от 16.06.2021г.</t>
  </si>
  <si>
    <t>Филиал АО «СУЭК-Красноярск»  «Разрез Бородинский имени М.И.Щадова»</t>
  </si>
  <si>
    <t>филиал АО «СУЭК-Красноярск»  «Разрез Бородинский имени М.И.Щадова»</t>
  </si>
  <si>
    <t>24:45:0104001:155</t>
  </si>
  <si>
    <t xml:space="preserve">662330, Российская Федерация, Красноярский край, М.О.  Шарыповский, ул.Разрез Березовский-1, промплощадка, стр.7
</t>
  </si>
  <si>
    <t>термическая утилизация (сжигание) твердых бытовых и промышленных, в т.ч. нефтесодержащих отходов, калорийностью до 5500ккал/кг.</t>
  </si>
  <si>
    <t>Установка по утилизации (сжиганию) отходов "Форсаж-2"</t>
  </si>
  <si>
    <t>180 кг. отходов в час/ 1576 тн в год</t>
  </si>
  <si>
    <t>приказ об утверждении заключения ГЭЭ №273 от 24.11.2004г.</t>
  </si>
  <si>
    <t>№24.49.31.00.Т.000502.05.20 от 29.05.2020</t>
  </si>
  <si>
    <t>ООО "Байкитская нефтегазоразведочная экспедиция"</t>
  </si>
  <si>
    <t>88:02:0160001:1505</t>
  </si>
  <si>
    <t>Заключение экспертной комиссии ГЭЭ документации "Проект технической документации инсенераторных установок "ИУ" термического обезвреживания твердых промышленных, медицинских, биологических и бытовых отходов методом высокотемпературного сжигания"; 25.04.2018 №134; Федеральная служба по надзору в сфере природопользования</t>
  </si>
  <si>
    <t>Договор субаренды земельных участков №В040522/0596Д от 31.05.2022</t>
  </si>
  <si>
    <t>дымоход с системой патрубков для резкого охлаждения дымовых газов, мокрый скруббер для очистки уходящих газов, угольный фильтр</t>
  </si>
  <si>
    <t>84:00:0000000:3/784</t>
  </si>
  <si>
    <t>Красноярский край, Туруханский муниципальный район, Восточно-сузунский лицензионный участок</t>
  </si>
  <si>
    <t>83.780493, 68.335327</t>
  </si>
  <si>
    <t>Дополнительное соглашение №1 к договору №7511323/0002Д от 09.01.2023 на выполнение работ по строительству разведочной скважины №4 Восточно-Сузунского лицензионного участка от 27.04.2023</t>
  </si>
  <si>
    <t>88:02:0000000:14/1308</t>
  </si>
  <si>
    <t>Красноярский край, Эвенкийский муниципальный район, Байкитское лесничество, скважина 294 Куюмбинского лицензионного участка</t>
  </si>
  <si>
    <t>96.946174, 60.897032</t>
  </si>
  <si>
    <t>Дополнительное соглашение №10 к Договору № В041119/0355Д от 12.03.2019г. на выполнение работ по бурению скважин (по станко-суткам) от 02.06.2021г.</t>
  </si>
  <si>
    <t>88:02:0000000:14/863</t>
  </si>
  <si>
    <t>Красноярский край, Эвенкийский муниципальный район, Байкитское лесничество, кустовая площадка №14 Куюмбинского лицензионного участка</t>
  </si>
  <si>
    <t>97.221839, 60.840582</t>
  </si>
  <si>
    <t>Акт приема-передачи границ лесного участка для выполнения работ по эксплуатационному бурению №8 от 02.06.2023</t>
  </si>
  <si>
    <t>88:02:0000000:14/851</t>
  </si>
  <si>
    <t>Красноярский край, Эвенкийский муниципальный район, Байкитское лесничество, кустовая площадка №21 Куюмбинского лицензионного участка</t>
  </si>
  <si>
    <t>97.421843, 60.904629</t>
  </si>
  <si>
    <t>Акт приема-передачи границ лесного участка для выполнения работ по эксплуатационному бурению №б/н от 02.06.2023</t>
  </si>
  <si>
    <t>88:02:0000000:14/1120</t>
  </si>
  <si>
    <t>Красноярский край, Эвенкийский муниципальный район, Байкитское лесничество, кустовая площадка №34 Куюмбинского лицензионного участка</t>
  </si>
  <si>
    <t>97.236171, 60.799886</t>
  </si>
  <si>
    <t>Акт приема-передачи границ лесного участка для выполнения работ по эксплуатационному бурению №7 от 02.06.2023</t>
  </si>
  <si>
    <t>88:02:0000000:14/1361</t>
  </si>
  <si>
    <t>Красноярский край, Эвенкийский муниципальный район, Байкитское лесничество, кустовая площадка №51 Куюмбинского лицензионного участка</t>
  </si>
  <si>
    <t>97.344276, 60.949568</t>
  </si>
  <si>
    <t>Акт приема-передачи границ лесного участка для выполнения работ по эксплуатационному бурению №6 от 02.06.2023</t>
  </si>
  <si>
    <t>88:02:0000000:14/1376</t>
  </si>
  <si>
    <t>Красноярский край, Эвенкийский муниципальный район, Байкитское лесничество, кустовая площадка №52 Куюмбинского лицензионного участка</t>
  </si>
  <si>
    <t>97.355946, 60.961319</t>
  </si>
  <si>
    <t>Акт приема-передачи границ лесного участка для выполнения работ по эксплуатационному бурению № б/н от 18.01.2023</t>
  </si>
  <si>
    <t>88:02:0000000:14/1242</t>
  </si>
  <si>
    <t>Красноярский край, Эвенкийский муниципальный район, Байкитское лесничество, кустовая площадка №75 Куюмбинского лицензионного участка</t>
  </si>
  <si>
    <t>97.48006, 60.79017 </t>
  </si>
  <si>
    <t>Акт приема-передачи границ лесного участка для выполнения работ по эксплуатационному бурению №4 от 02.06.2023</t>
  </si>
  <si>
    <t>88:02:0160001:1588</t>
  </si>
  <si>
    <t>Красноярский край, Эвенкийский муниципальный район, Байкитское лесничество, кустовая площадка №105 Куюмбинского лицензионного участка</t>
  </si>
  <si>
    <t>97.200421, 60.784159</t>
  </si>
  <si>
    <t>Акт приема-передачи границ лесного участка для выполнения работ по эксплуатационному бурению №5 от 02.06.2023</t>
  </si>
  <si>
    <t>88:00:0000000:9/24</t>
  </si>
  <si>
    <t>Красноярский край, Эвенкийский муниципальный район, Байкитское лесничество, кустовая площадка №ТК-73 Терско-Камовского лицензионного участка</t>
  </si>
  <si>
    <t>97.57267, 60.44236</t>
  </si>
  <si>
    <t>Акт приема-передачи границ лесного участка для выполнения работ по эксплуатационному бурению №9 от 02.06.2023</t>
  </si>
  <si>
    <t>84:02:0000000:14</t>
  </si>
  <si>
    <t>Красноярский край, Эвенкийский муниципальный район, скважина 41 Юрубчено-Тохомского лицензионного участка</t>
  </si>
  <si>
    <t>96.973444, 60.31075</t>
  </si>
  <si>
    <t>Акт приема-передачи границ части лесного участка на выполнение работ по бурению (по станко-суткам) от 06.06.2023г № б/н.</t>
  </si>
  <si>
    <t>88:02:0000000:14/1326</t>
  </si>
  <si>
    <t>Красноярский край, Эвенкийский муниципальный район, Байкитское лесничество, поисково-оценочная скважина ЮР-74 Юрубчено-Тохомского лицензионного участка</t>
  </si>
  <si>
    <t>97.213406, 60.415823</t>
  </si>
  <si>
    <t>Акт приема-передачи границ лесного участка для выполнения работ по бурению №1 от 20.01.2022</t>
  </si>
  <si>
    <t>к.н. 84:04:0020201:587</t>
  </si>
  <si>
    <t>647000, Красноярский край, Таймырский Долгано-Ненецкий муниципальный район, с.п. Караул, Мессояхское газовое месторождение</t>
  </si>
  <si>
    <t>Приказ Южного межрегионального управления Федеральной службы по надзору в сфере природопользования №75 от 09.02.2021</t>
  </si>
  <si>
    <t>Акт о приеме передаче объекта основных средств инсинератор инв 890100000077 Мессояхское ГМ</t>
  </si>
  <si>
    <t>№77 от 17.10.2019</t>
  </si>
  <si>
    <t>Превышений нет</t>
  </si>
  <si>
    <t>Установка Форсаж 2М</t>
  </si>
  <si>
    <t xml:space="preserve">Бессрочно </t>
  </si>
  <si>
    <t>Полигон "Северный"</t>
  </si>
  <si>
    <t>р-н КИСКа в 2,5 км от п. Солнечный Емельяновский р-н Красноярский край</t>
  </si>
  <si>
    <t>Заключение ГЭЭ, утвержденное Приказом Федеральной службы по экологическому и атомному надзору от 24.11.2004 №273</t>
  </si>
  <si>
    <t xml:space="preserve">Да </t>
  </si>
  <si>
    <t xml:space="preserve"> 24:55:0000000:41876</t>
  </si>
  <si>
    <t>69.328467; 88.203448</t>
  </si>
  <si>
    <t>Нейтрализация</t>
  </si>
  <si>
    <t>Обезвреживание электролита</t>
  </si>
  <si>
    <t>02.11.2006</t>
  </si>
  <si>
    <t>Промотвал №1</t>
  </si>
  <si>
    <t>Россия, Красноярский край, г. Норильск, район Центральный, ХКЦ, промышленный отвал №1, ограждение протяженностью 1848.4 м.</t>
  </si>
  <si>
    <t>Договор аренды недвижимого имущества 
(№ ННР-26/952-НР от 02.11.2006)</t>
  </si>
  <si>
    <t>24.49.31.000.Т.000445.06.23 от 08.06.2023</t>
  </si>
  <si>
    <t>от границ промплощадки в северном направлении - 100 м, в северо-восточном - 150 м, в восточном - 150 м, в юго-восточном - 150 м, в южном - 80 м, в юго - западном - 300 м, в западном - 300 м и в северо-западном - 300 м.</t>
  </si>
  <si>
    <t>Программа производственного экологического контроля разработана</t>
  </si>
  <si>
    <t>АО "Таймыргеофизика"</t>
  </si>
  <si>
    <t>84:03:0010003:262</t>
  </si>
  <si>
    <t>647000, Красноярский край, Таймырский Долгано-Ненецкий район, г. Дудинка, ул. Рабочая, 42</t>
  </si>
  <si>
    <t>86.168529, 69.419011</t>
  </si>
  <si>
    <t>Установка по утилизации (обезвреживанию) отходов серии ГЭС-ЭТ 100</t>
  </si>
  <si>
    <t>Экологически безопасное термическое обезвреживание и термолизная деструкция с возможностью получения вторичных продуктов путем термической переработки (окислительного и безкислородного разложения) твердых, жидких и пастообразных отходов производства и потребления I-V классов опасности, а также медицинских и биологических отходов</t>
  </si>
  <si>
    <t>Нет</t>
  </si>
  <si>
    <t>Заключение государственной экологической экспертизы № 168 от 31.03.2017 Федеральная служба по надзору в сфере природопользования</t>
  </si>
  <si>
    <t>Договор аренды № 520/113-19 от 01.08.2019 г.</t>
  </si>
  <si>
    <t>Есть</t>
  </si>
  <si>
    <t>ООО "Аэропорт "Норильск"</t>
  </si>
  <si>
    <t>24:55:0700001:296:4</t>
  </si>
  <si>
    <t>Красноярский край, г.Норильск, р-н Кайеркан, аэропорт Норильск, строение № 37, Здание гараж для крупногабаритной авиационной техники</t>
  </si>
  <si>
    <t>Обезвреживание путем химической нейтрализации кислоты гашеной известью. После чего образуются отходы гипса в кусковой форме</t>
  </si>
  <si>
    <t>Санитарно-эпидемиологическое заключение № 24.08.01.000.М.000030.02.13 от 18.02.2013г.  выдан Федеральной службой по надзору и сфере защиты прав потебителей и благополучия человека (Территориальный отдел УФСН</t>
  </si>
  <si>
    <t>Свидетельство о государственной регистрации права 24ЕК №116952 ОТ 18.01.2012Г.</t>
  </si>
  <si>
    <t>Санитарно-эпидемиологическое заключение № 24.49.31.000.Т.000817.08.20 от 05.08.2020г.  выдан Федеральной службой по надзору и сфере защиты прав потебителей и благополучия человека (Территориальный отдел УФСН)</t>
  </si>
  <si>
    <t>имеется</t>
  </si>
  <si>
    <t>Общество с ограниченной ответственностью 
«Барс»</t>
  </si>
  <si>
    <t>24:55:0404006:63</t>
  </si>
  <si>
    <t>Красноярский край, район города Норильска, 11 -15 км автодороги Норильск-Алыкель, кадастровый номер земельного участка 24:55:0404006:63, входящий в состав единого землепользования с кадастровым номером 24:55:0404006:70</t>
  </si>
  <si>
    <t>69.321242, 87.979797</t>
  </si>
  <si>
    <t>Высокотемпературное обезвреживание на установки  HURIKAN-500</t>
  </si>
  <si>
    <t>термическое обезвреживание отходов</t>
  </si>
  <si>
    <t>ООО» Стройбытсервис»</t>
  </si>
  <si>
    <t>Красноярский край, г Норильск, ул. Кирова, д 20, кв. 1</t>
  </si>
  <si>
    <t>Заключение № 24 Экспертной комиссии государственной экологической экспертизы по проектной документации "Проект технической документации высокотемпературного обезвреживания твердых бытовых отходов "инсинераторы серии "VOLKAN" и "HURIKAN" производства ООО "Эко-Спектрум" 19.12.2016 г.
Утверждено приказом Управления Росприроднадзора по Краснодарскому краю и Республике Адыгея 0т 26.12.2016 № 0104/1192</t>
  </si>
  <si>
    <t xml:space="preserve">Договор субаренды земельного участка №88-1901_22 от 14.04.2022 </t>
  </si>
  <si>
    <t>№ 24.49.31.000.Т.000653.06.22 от 24.06.2022</t>
  </si>
  <si>
    <t>есть</t>
  </si>
  <si>
    <t>нет</t>
  </si>
  <si>
    <t>ООО “ОТРАЖЕНИЕ”</t>
  </si>
  <si>
    <t>24:56:0101001:316</t>
  </si>
  <si>
    <t>Красноярский край, г. Сосновоборск, ул. Заводская, д. 1, корпус 2 (1 этаж), часть нежилого помещения № 7 (кадастровый номер помещения 24:56:0101001:357, часть земельного участка с кадастровым номером 24:56:0101001:316).</t>
  </si>
  <si>
    <t>Вакуумная термодемеркуризация</t>
  </si>
  <si>
    <t>Вакуумная дистилляция ртути с вымораживанием её паров на поверхности криогенной ловушки с получением на выходе металлической ртути для повторного использования</t>
  </si>
  <si>
    <t>Приказ Федеральной службы по надзору в сфере природопользования от 06.04.2015 №287</t>
  </si>
  <si>
    <t>Договор №07/08-01 от 03.07.2023, Договор №А2023/1 от 22.05.2023</t>
  </si>
  <si>
    <t>Программа ПЭК утверждена 01.08.2023 директором ООО «Отражение» - С.Ю. Новоселовым</t>
  </si>
  <si>
    <t>ФГУП "ГосНИИОХТ"</t>
  </si>
  <si>
    <t xml:space="preserve">ООО "СТАП" </t>
  </si>
  <si>
    <t xml:space="preserve">г. Красноярск, ул. 26 Бакинских Комиссаров, д.1, территория ФГУП "Производственное объединение Красноярский химический комбинат "Енисей" </t>
  </si>
  <si>
    <t>24:50:0000000:346997</t>
  </si>
  <si>
    <t>Термическое обезвреживание отходов</t>
  </si>
  <si>
    <t>извлечение и переработка водонерастворимых азотсодержащих эфиров и продуктов их биодеградации (шлама) со дна шламонакопителя, образовавшихся при производстве нитроцеллюлозы ФГУП «ПО КХК «Енисей»</t>
  </si>
  <si>
    <t>Отходы (осадок) механической очистки сточных вод производства нитроцеллюлозы</t>
  </si>
  <si>
    <t>АО «Автоспецбаза»</t>
  </si>
  <si>
    <t>Полигон твердых бытовых отходов г. Красноярск №24-00074-З-00758-281114</t>
  </si>
  <si>
    <t>Приказ №1112/ГЭЭ от 31.08.2021г. Федеральной службы по надзору в сфере природопользования и заключение экспертной комиссии государственной экологической экспертизы проекта технической документации «Проект ликвидации опасного производственного объекта «ФГУП «ПО КХК «Енисей»</t>
  </si>
  <si>
    <t>Соглашение о предоставлении земельного участка в пользование между ФГУП «ГосНИИОХТ» и ООО «СТАП» от 17.11.2022г</t>
  </si>
  <si>
    <t>Общество с ограниченной ответственностью "Экоинвест"</t>
  </si>
  <si>
    <t xml:space="preserve">Общество с ограниченной ответственностью
«Термика»
</t>
  </si>
  <si>
    <t>24:50:0400408:12</t>
  </si>
  <si>
    <t>Красноярский край, г. Красноярск, ул. Кразовская 10Г</t>
  </si>
  <si>
    <t>Термическое обезвреживание отходов с применением инсинератора ИН 50.7ВМ</t>
  </si>
  <si>
    <t>Термическое обезвреживание твердых и жидких органических и минеральных отходов путем воздействия высоких температур с последующим очищением дыма и газа</t>
  </si>
  <si>
    <t>Термическая демеркуризация ртутьсодержащих отходов на УРЛ-2М</t>
  </si>
  <si>
    <t>Участок предназначен для термической демеркуризации (удаления ртути) вышедших из строя приборов с ртутным наполнением, люминесцентных ламп всех типов, горелок ртутных ламп высокого давления типа ДРЛ, а также загрязненных ртутью почв и других материалов</t>
  </si>
  <si>
    <t>Объект рекультивации земель в части отработанного карьера Кирпичного завода № 2 с применением промышленных отходов 3,4 классов опасности (до 05.10.2023 года)</t>
  </si>
  <si>
    <t>Заключение экспертной комиссии Государственной экологической экспертизы от 29.12.2003 г. № 658; Заключение экспертной комиссии Государственной экологической экспертизы от 11.11.2015</t>
  </si>
  <si>
    <t>Договор аренды производственного помещения с оборудованием №1/01/24 от 01.01.2024</t>
  </si>
  <si>
    <t>№24.49.31.000.Т.001013.09.20 от 24.09.2020</t>
  </si>
  <si>
    <t>Превышение ПДК не установлено</t>
  </si>
  <si>
    <t>ООО"Центр экологического сопровождения"</t>
  </si>
  <si>
    <t>24:55:0800002:10</t>
  </si>
  <si>
    <t>663335 край Красноярский, п.Снежногорск, Усть-
Хантайская ГЭС, р-н производственной базы,
овощехранилище, земельный участок кадастровый
номер 24:55:0800002:10</t>
  </si>
  <si>
    <t>68.091679 87.738212</t>
  </si>
  <si>
    <t>Термическое обезвреживание</t>
  </si>
  <si>
    <t>Термическое обезвреживание отходов на
инсинераторе Hurikan-150</t>
  </si>
  <si>
    <t xml:space="preserve">15 лет </t>
  </si>
  <si>
    <t>559,9 На данном этапе находятся на площадке
складирования, к обезвреживанию не приступали.</t>
  </si>
  <si>
    <t>ООО "Стройбытсервис"; ООО "Байкал-2000"</t>
  </si>
  <si>
    <t xml:space="preserve">Планируемый объем </t>
  </si>
  <si>
    <t xml:space="preserve">40 т/год </t>
  </si>
  <si>
    <t xml:space="preserve">50 куб.м/год </t>
  </si>
  <si>
    <t>Заключение №5 Федеральная служба по надзору в
сфере природопользования (Южное
межрегиональное управление федеральной службы
по надзору с сфере природопользования
(РОСПРИРОДНАДЗОР) от 09.02.2021г.
"Технологический регламент процесса
термического обезвреживания и утилизации отходов
производства и потребления, медицинских и
биологических отходов в установках VOLKAN и
HURIKAN производства ООО "ЭКО-СПЕКТРУМ"</t>
  </si>
  <si>
    <t>Договор аренды №12009 от 27.12.2019г. земельного
участка с кадастровым номером 24:55:0800002:10;
Договор аренды движимого имущества
муниципальной собственности №164 от 29.12.2019г.</t>
  </si>
  <si>
    <t>№24.49.31.000.Т.001061.09.22 от 29.09.2022г.</t>
  </si>
  <si>
    <t>Утвержденная программа ПЭК</t>
  </si>
  <si>
    <t>Выполнены работы по обустройству обваловки и
устройством ливневого стока вдоль участка.</t>
  </si>
  <si>
    <t>2000 кг/ч твердых отходов, 300 кг/ч жидких отходов.</t>
  </si>
  <si>
    <t xml:space="preserve"> ламп - до 200 шт/час, горелок ДРЛ - до 1000 шт/час</t>
  </si>
  <si>
    <t xml:space="preserve">2000г. </t>
  </si>
  <si>
    <t xml:space="preserve">2012г. </t>
  </si>
  <si>
    <t xml:space="preserve">6770,063 (общая на две установки) </t>
  </si>
  <si>
    <t xml:space="preserve">336,6 (общая на две установки) </t>
  </si>
  <si>
    <t>ООО "РН-Ванкор"</t>
  </si>
  <si>
    <t>24:37:6201001:3610</t>
  </si>
  <si>
    <t>Красноярский край, Туруханский район, Ванкорский производственный
участок: промышленная площадка в районе «Площадки временного хранения
бурового шлама (1-5 очереди)»</t>
  </si>
  <si>
    <t>67,790508, 83,520784</t>
  </si>
  <si>
    <t>Установки (комплексы) типа КТО для термического обезвреживания отходов (3 шт.)</t>
  </si>
  <si>
    <t xml:space="preserve">Пиролиз и контролируемое сжигание отходов в камере сжигания </t>
  </si>
  <si>
    <t>не установлен</t>
  </si>
  <si>
    <t>Полигон  АО "Автоспецбаза"</t>
  </si>
  <si>
    <t>Емельяновский район Красноярского края (ГРОРО № 24-00074-3-00758-281114)</t>
  </si>
  <si>
    <t>Приказ № 677 от 28.10.2014</t>
  </si>
  <si>
    <t>Договор аренды земельных участков, государственная собственность на которые не разграничена, № 118/2017 от 07.11.2017</t>
  </si>
  <si>
    <t xml:space="preserve">67,790462,  83,52186  </t>
  </si>
  <si>
    <t>Установка для термического обезвреживания отходов инсинераторы ИН-50.2</t>
  </si>
  <si>
    <t>Приказ № 764 от 30.11.2016</t>
  </si>
  <si>
    <t>24:37:6201001:754</t>
  </si>
  <si>
    <t>Красноярский край, Туруханский район, Ванкорский производственный
участок: промышленная площадка в районе «Временного накопителя бурового
шлама Ванкорского месторождения для хранения отходов сроком до 3-х лет»</t>
  </si>
  <si>
    <t xml:space="preserve">67,790215,  83,521912  </t>
  </si>
  <si>
    <t>Установка по утилизации замазученных грунтов "УЗГ-1мб"</t>
  </si>
  <si>
    <t>Приказ № 608 от 05.11.2014</t>
  </si>
  <si>
    <t xml:space="preserve">Договор аренды земельных участков, государственная собственность на которые не разграничена, № 165 от 27.05.2010
</t>
  </si>
  <si>
    <t>24:49:0500002:30</t>
  </si>
  <si>
    <t>Красноярский край, Туруханский район, База Прилуки, Инсинераторная площадка</t>
  </si>
  <si>
    <t>67.496667, 86.295859; 67.496298, 86.294722; 67.496655, 86.293907; 67.497016, 86.295065</t>
  </si>
  <si>
    <t>Установка для термического уничтожения (обезвреживания) отходов Инсинератор ИН-50.02К</t>
  </si>
  <si>
    <t xml:space="preserve">Пиролиз и контролируемое сжигание отходов в камере сжигания при температуре 850-9000С. </t>
  </si>
  <si>
    <t>Договор аренды лесного участка № 53 от 28.12.2007</t>
  </si>
  <si>
    <t>Муниципальное унитарное предприятие "Хатанга - Энергия" сельского поселения Хатанга</t>
  </si>
  <si>
    <t xml:space="preserve">
84:05:0020205:160</t>
  </si>
  <si>
    <t>Красноярский край, муниципальный район Таймырский Долгано-Ненецкий, сельское поселение Хатанга, село Хатанга, улица Аэропортовская, 11 А</t>
  </si>
  <si>
    <t>Широта: 71.97963 Долгота: 102.476556</t>
  </si>
  <si>
    <t>обезвреживание отходов термическим способом (сжигание отходов) с образованием негорючего остатка (золошлаковые отходы)</t>
  </si>
  <si>
    <t>в 2023 году отходы не передавались</t>
  </si>
  <si>
    <t xml:space="preserve">Объект не подлежит ГЭЭ, установка имеет заключение ГЭЭ, утвержденное приказом  Федеральной  службы по экологическому, технологическому и атомному надзору№ 889 от 24.12.2007 года "Об утверждении заключения экспертной комиссии государственной экологической экспертизы материалов установки по утилизации (сжиганию) отходов "Форсаж-1) </t>
  </si>
  <si>
    <t>договоры аренды с ООО "Энергия" от 06.06.2016 № 280/16, от 01.01.2016 № 011/16</t>
  </si>
  <si>
    <t>сжигание в камере сгорания (бочке) (Установка "Форсаж-1"). Лучшая практика: соответствует наилучшим доступным технологиям согласно ИТС 9 – 2015 Обезвреживание отходов термическим способом (сжигание отходов).)</t>
  </si>
  <si>
    <t xml:space="preserve">280 тонн/год , 0,050 тонн/час </t>
  </si>
  <si>
    <t>"Золы и шлаки от инсинераторов и установок термической обработки отходов" - свалка полигон ТБО (ООО "Стройбытсервис")</t>
  </si>
  <si>
    <t>84:05:0020205:2022</t>
  </si>
  <si>
    <t>Красноярский край, муниципальный район Таймырский Долгано-Ненецкий, сельское поселение Хатанга, село Хатанга, улица Заповедная, земельный участок 13</t>
  </si>
  <si>
    <t xml:space="preserve">Широта: 71.9590333  Долгота: 102.442433 </t>
  </si>
  <si>
    <t>термическое обезвреживание отходов, технология не внесена в справочник НДТ</t>
  </si>
  <si>
    <t>Объект не подлежит ГЭЭ, установка имеет заключение ГЭЭ, утвержденное приказом  Федеральной службы по надзору в сфере природопользования от 31.03.2017 № 168 "Об утверждении заключения экспертной комиссии государственной экологической экспертизы Проекта технической документации на установки (оборудование) серии ГЭС-ЭТ и технологии обезвреживания (утилизации) отходов, рекультивации объектов размещения отходов и очистки сточных вод"</t>
  </si>
  <si>
    <t>от 11.11.2019 № АКТ 121-1, номер государственной регистрации 84:05:0020205:2022-24/095/2019-2</t>
  </si>
  <si>
    <t>решение Управления Федеоальной службы по надзору в сфере защиты прав потребителей и благополучия населения по Красноярскому краю об установлении санитарно-защитной зоны от 28.02.2023 № 552, заключение № 24.49.31.000.Т.000823.07.22 от 21.07.2022</t>
  </si>
  <si>
    <t>500 во всех направлениях от границ участка</t>
  </si>
  <si>
    <t>не выявлено превышений ПДК</t>
  </si>
  <si>
    <t>нестационарные объекты для  временного накопления отходов, а также элементы нестационарных объектов (твердое бетонное покрытие с гидроизоляцией и бортами)</t>
  </si>
  <si>
    <t>АО "Зеленый город"</t>
  </si>
  <si>
    <t>24:04:0000000:0106</t>
  </si>
  <si>
    <t>Красноярский край, Берёзовский район, 3,5 км юго-западнее д. Кузнецово</t>
  </si>
  <si>
    <t>Установка для утилизации замазученных грунтов "УЗГ-1МГ"</t>
  </si>
  <si>
    <t xml:space="preserve">Установка по утилизации замазученных грунтов УЗГ-1Мг предназначена для утилизации нефтешламов, горючих нефтесодержащих отходов, образующихся при проведении работ, связанных с ликвидацией аварийных разливов нефти и нефтепродуктов. Переработка отходов происходит при температуре 800-9000 С. Обработка отходящих газов производится в установке типа "Циклон". </t>
  </si>
  <si>
    <t xml:space="preserve">2010 г. </t>
  </si>
  <si>
    <t>объект, на который планировалось вывозить отход "Золы и шлаки от инсинераторов и установок термической обработки отходов" - свалка полигон ТБО (ООО "Стройбытсервис")</t>
  </si>
  <si>
    <t xml:space="preserve">Полигон "Серебристый" </t>
  </si>
  <si>
    <t xml:space="preserve">Федеральная служба по экологическому, технологическому и атомному надзору (Ростехнадзор) Енисейское межрегиональное Управление по технологическому и экологическому надзору Приказ № 444 от 03.07.2006 г. </t>
  </si>
  <si>
    <t xml:space="preserve">24 ЕЗ № 207708 от 25.04.2006 г. </t>
  </si>
  <si>
    <t xml:space="preserve">№ 2826 от 19.07.2017 г. </t>
  </si>
  <si>
    <t xml:space="preserve">Блок двухступенчатой очистки газов установки УЗГ-МГ (серийный номер - 35) 1 ступень газзоочистки - циклон сухой одиночный Ц-1400, тип C06 (очистка выхлопных газов от взвешенных веществ). 2. ступень газзоочистки - сруббер (отбойник). Мокрый аппарат ударно-инерционного действия (бак с солевым раствором). Очистка выхлопных газов от газообразных загрязняющих веществ (NO2, SO2, CO, нефтепродукты), доочистка от взвешенных веществ. </t>
  </si>
  <si>
    <t>Ед. изм.</t>
  </si>
  <si>
    <t>тонн/год</t>
  </si>
  <si>
    <t>лет</t>
  </si>
  <si>
    <t>куб.м/год</t>
  </si>
  <si>
    <t>%</t>
  </si>
  <si>
    <t>метров</t>
  </si>
  <si>
    <t>Красноярский край, г.о. Красноярск, г. Красноярск, ул. Богдана Хмельницкого, зд. 4а, офис. 1</t>
  </si>
  <si>
    <t>Термическое разложение органических и многих неорганических соединений</t>
  </si>
  <si>
    <t>Общество с ограниченной ответственностью "Славнефть-Красноярскнефтегаз"</t>
  </si>
  <si>
    <t>88:02:0000000:14</t>
  </si>
  <si>
    <t xml:space="preserve">Куюмбинский лицензионный участок (КЛУ) Куюмбинского нефтегазоконденсатного месторождения (Площадка временного энергоцентра (ВЭЦ) - Красноярский край, Эвенкийский муниципальный район, Байкитское лесничество, Байкитское участковое лесничество, квартал № 551 (часть выд. 18,19,27,28,29,35,36), являющийся частью земельного участка из состава земель лесного фонда </t>
  </si>
  <si>
    <t>Мобильное оборудование, передвижное меняет место положение</t>
  </si>
  <si>
    <t>Сжигание</t>
  </si>
  <si>
    <t>50 кг/ч</t>
  </si>
  <si>
    <t>Заключение экспертной комиссии государственной экологической экспертизы по проекту технической документации утверждено приказом Федерально службы по надзору в сфере природопользования от 28.10.2014 №677.</t>
  </si>
  <si>
    <t>Предусмотрено</t>
  </si>
  <si>
    <t>88:02:0160001:180</t>
  </si>
  <si>
    <t>Куюмбинский лицензионный участок (КЛУ) Куюмбинского  нефтегазоконденсатного месторождения (Площадка скважины К-219 - Красноярский край, Эвенкийский муниципальный район, КГУ "Байкитское лесничество", Байкитское участковое лесничество, квартал № 534 (выд. 58,62)</t>
  </si>
  <si>
    <r>
      <t xml:space="preserve">суть заключается в сжигании отходов в камере сжигания при температуре от 700 до 800 °С  с последующим дожигом дымовых газов в камере дожига при температуре от 1000 до 1100 °С с целью </t>
    </r>
    <r>
      <rPr>
        <sz val="10"/>
        <color theme="1"/>
        <rFont val="Cambria"/>
        <family val="1"/>
        <charset val="204"/>
      </rPr>
      <t>предотвращения образования вторичных диоксинов</t>
    </r>
    <r>
      <rPr>
        <sz val="10"/>
        <color theme="1"/>
        <rFont val="Times New Roman"/>
        <family val="1"/>
        <charset val="204"/>
      </rPr>
      <t xml:space="preserve"> с образованием негорючего остатка (золошлаковые отходы)</t>
    </r>
  </si>
  <si>
    <t>Приложение составлено на основании данных , предоставленных организациями</t>
  </si>
  <si>
    <t>Приложение А10. Объекты обезвреживания отходов</t>
  </si>
  <si>
    <t>Золы и шлаки от инсинераторов и установок термической обработки отходов 7 47 981 99 20 4</t>
  </si>
  <si>
    <t>Лом ртутных, ртутно-кварцевых, люминесцентных ламп термически демеркуризированный 7 47 411 11 20 4</t>
  </si>
  <si>
    <t>630005, Новосибирская Область, г. Новосибирск, ул. Некрасова, д. 35, кв. 65</t>
  </si>
  <si>
    <t>658930, Алтайский край, р-н Волчихинский, с. Волчиха, ул. Матросова, д. 18</t>
  </si>
  <si>
    <t>№Л020-00113-24/00046539  от 13.07.2017</t>
  </si>
  <si>
    <t>№Л020-00113-24/00037829 от 06.02.2008</t>
  </si>
  <si>
    <t>№Л020-00113-24/00017309 от 11.05.2016</t>
  </si>
  <si>
    <t>№Л020-00113-24/00017437 от 01.04.2009</t>
  </si>
  <si>
    <t>№Л020-00113-24/00046683 от 10.02.2020</t>
  </si>
  <si>
    <t>№Л020-00113-24/00037771 от 02.05.2012</t>
  </si>
  <si>
    <t>№Л020-00113-24/00017254 от28.04.2015</t>
  </si>
  <si>
    <t>№Л020-00113-24/00099757 от 25.02.2016</t>
  </si>
  <si>
    <t>№Л020-00113-24/00045376 от 08.08.2013</t>
  </si>
  <si>
    <t>№Л020-00113-57/00045905 от 24.07.2017</t>
  </si>
  <si>
    <t>№Л020-00113-24/00645074 от 24.03.2023</t>
  </si>
  <si>
    <t xml:space="preserve">№Л020-00113-24/00647524 от 13.04.2023 </t>
  </si>
  <si>
    <t>№Л020-00113-24/00753701 от 27.10.2023</t>
  </si>
  <si>
    <t>№Л020-00113-24/00102697 от 26.02.2009</t>
  </si>
  <si>
    <t>№Л020-00113-24/00105223 от 07.08.2017</t>
  </si>
  <si>
    <t>№Л020-00113-24/00030952 от 13.02.2013</t>
  </si>
  <si>
    <t xml:space="preserve">№Л020-00113-24/00140096 от 10.07.2012 </t>
  </si>
  <si>
    <t>№Л020-00113-24/00100343 от 02.07.2010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</si>
</sst>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mbria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justify" vertical="center" wrapText="1"/>
    </xf>
  </cellXfs>
  <cellStyles count="7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3" xfId="4" xr:uid="{00000000-0005-0000-0000-000003000000}"/>
    <cellStyle name="Обычный 4" xfId="6" xr:uid="{00000000-0005-0000-0000-000004000000}"/>
    <cellStyle name="Обычный 5" xfId="3" xr:uid="{00000000-0005-0000-0000-000005000000}"/>
    <cellStyle name="Финансов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2"/>
  <sheetViews>
    <sheetView tabSelected="1" view="pageBreakPreview" zoomScaleNormal="100" zoomScaleSheetLayoutView="100" workbookViewId="0">
      <selection sqref="A1:D1"/>
    </sheetView>
  </sheetViews>
  <sheetFormatPr defaultRowHeight="12.75" x14ac:dyDescent="0.2"/>
  <cols>
    <col min="1" max="1" width="3" style="5" bestFit="1" customWidth="1"/>
    <col min="2" max="2" width="30.7109375" style="29" customWidth="1"/>
    <col min="3" max="3" width="8.7109375" style="29" bestFit="1" customWidth="1"/>
    <col min="4" max="21" width="30.7109375" style="5" customWidth="1"/>
    <col min="22" max="23" width="30.7109375" style="6" customWidth="1"/>
    <col min="24" max="25" width="30.7109375" style="5" customWidth="1"/>
    <col min="26" max="26" width="27.5703125" style="5" customWidth="1"/>
    <col min="27" max="27" width="28.28515625" style="5" customWidth="1"/>
    <col min="28" max="40" width="30.7109375" style="5" customWidth="1"/>
    <col min="41" max="16384" width="9.140625" style="7"/>
  </cols>
  <sheetData>
    <row r="1" spans="1:40" s="3" customFormat="1" ht="15.75" customHeight="1" x14ac:dyDescent="0.25">
      <c r="A1" s="30" t="s">
        <v>343</v>
      </c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3" customFormat="1" ht="15.75" x14ac:dyDescent="0.25">
      <c r="A2" s="31" t="s">
        <v>342</v>
      </c>
      <c r="B2" s="31"/>
      <c r="C2" s="31"/>
      <c r="D2" s="3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">
      <c r="A3" s="4"/>
      <c r="B3" s="4"/>
      <c r="C3" s="4"/>
    </row>
    <row r="4" spans="1:40" s="8" customFormat="1" x14ac:dyDescent="0.2">
      <c r="A4" s="5"/>
      <c r="B4" s="5"/>
      <c r="C4" s="5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5">
        <v>11</v>
      </c>
      <c r="O4" s="5">
        <v>12</v>
      </c>
      <c r="P4" s="5">
        <v>13</v>
      </c>
      <c r="Q4" s="5">
        <v>14</v>
      </c>
      <c r="R4" s="5">
        <v>15</v>
      </c>
      <c r="S4" s="5">
        <v>16</v>
      </c>
      <c r="T4" s="5">
        <v>17</v>
      </c>
      <c r="U4" s="5">
        <v>18</v>
      </c>
      <c r="V4" s="5">
        <v>19</v>
      </c>
      <c r="W4" s="5">
        <v>20</v>
      </c>
      <c r="X4" s="5">
        <v>21</v>
      </c>
      <c r="Y4" s="5">
        <v>22</v>
      </c>
      <c r="Z4" s="5">
        <v>23</v>
      </c>
      <c r="AA4" s="5">
        <v>24</v>
      </c>
      <c r="AB4" s="5">
        <v>25</v>
      </c>
      <c r="AC4" s="5">
        <v>26</v>
      </c>
      <c r="AD4" s="5">
        <v>27</v>
      </c>
      <c r="AE4" s="5">
        <v>28</v>
      </c>
      <c r="AF4" s="5">
        <v>29</v>
      </c>
      <c r="AG4" s="5">
        <v>30</v>
      </c>
      <c r="AH4" s="5">
        <v>31</v>
      </c>
      <c r="AI4" s="5">
        <v>32</v>
      </c>
      <c r="AJ4" s="5">
        <v>33</v>
      </c>
      <c r="AK4" s="5">
        <v>34</v>
      </c>
      <c r="AL4" s="5">
        <v>35</v>
      </c>
      <c r="AM4" s="5">
        <v>36</v>
      </c>
      <c r="AN4" s="5">
        <v>37</v>
      </c>
    </row>
    <row r="5" spans="1:40" ht="25.5" x14ac:dyDescent="0.2">
      <c r="A5" s="9">
        <v>1</v>
      </c>
      <c r="B5" s="10" t="s">
        <v>0</v>
      </c>
      <c r="C5" s="11" t="s">
        <v>323</v>
      </c>
      <c r="D5" s="11"/>
      <c r="E5" s="11"/>
      <c r="F5" s="11"/>
      <c r="G5" s="11"/>
      <c r="H5" s="11"/>
      <c r="I5" s="11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  <c r="W5" s="13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ht="38.25" x14ac:dyDescent="0.2">
      <c r="A6" s="14"/>
      <c r="B6" s="15" t="s">
        <v>6</v>
      </c>
      <c r="C6" s="11"/>
      <c r="D6" s="13" t="s">
        <v>80</v>
      </c>
      <c r="E6" s="12" t="s">
        <v>87</v>
      </c>
      <c r="F6" s="12" t="s">
        <v>87</v>
      </c>
      <c r="G6" s="11" t="s">
        <v>93</v>
      </c>
      <c r="H6" s="11" t="s">
        <v>102</v>
      </c>
      <c r="I6" s="11" t="s">
        <v>102</v>
      </c>
      <c r="J6" s="13" t="s">
        <v>102</v>
      </c>
      <c r="K6" s="11" t="s">
        <v>102</v>
      </c>
      <c r="L6" s="11" t="s">
        <v>102</v>
      </c>
      <c r="M6" s="11" t="s">
        <v>102</v>
      </c>
      <c r="N6" s="11" t="s">
        <v>102</v>
      </c>
      <c r="O6" s="11" t="s">
        <v>102</v>
      </c>
      <c r="P6" s="11" t="s">
        <v>102</v>
      </c>
      <c r="Q6" s="11" t="s">
        <v>102</v>
      </c>
      <c r="R6" s="11" t="s">
        <v>102</v>
      </c>
      <c r="S6" s="11" t="s">
        <v>102</v>
      </c>
      <c r="T6" s="11" t="s">
        <v>102</v>
      </c>
      <c r="U6" s="11" t="s">
        <v>53</v>
      </c>
      <c r="V6" s="11" t="s">
        <v>41</v>
      </c>
      <c r="W6" s="11" t="s">
        <v>46</v>
      </c>
      <c r="X6" s="11" t="s">
        <v>178</v>
      </c>
      <c r="Y6" s="11" t="s">
        <v>188</v>
      </c>
      <c r="Z6" s="11" t="s">
        <v>196</v>
      </c>
      <c r="AA6" s="11" t="s">
        <v>209</v>
      </c>
      <c r="AB6" s="11" t="s">
        <v>217</v>
      </c>
      <c r="AC6" s="11" t="s">
        <v>241</v>
      </c>
      <c r="AD6" s="11" t="s">
        <v>228</v>
      </c>
      <c r="AE6" s="11" t="s">
        <v>228</v>
      </c>
      <c r="AF6" s="16" t="s">
        <v>264</v>
      </c>
      <c r="AG6" s="11" t="s">
        <v>264</v>
      </c>
      <c r="AH6" s="11" t="s">
        <v>264</v>
      </c>
      <c r="AI6" s="11" t="s">
        <v>264</v>
      </c>
      <c r="AJ6" s="13" t="s">
        <v>290</v>
      </c>
      <c r="AK6" s="13" t="s">
        <v>290</v>
      </c>
      <c r="AL6" s="13" t="s">
        <v>311</v>
      </c>
      <c r="AM6" s="11" t="s">
        <v>331</v>
      </c>
      <c r="AN6" s="11" t="s">
        <v>331</v>
      </c>
    </row>
    <row r="7" spans="1:40" x14ac:dyDescent="0.2">
      <c r="A7" s="14"/>
      <c r="B7" s="15" t="s">
        <v>1</v>
      </c>
      <c r="C7" s="11"/>
      <c r="D7" s="13">
        <v>2464130691</v>
      </c>
      <c r="E7" s="17">
        <v>2443000518</v>
      </c>
      <c r="F7" s="17">
        <v>2443000518</v>
      </c>
      <c r="G7" s="11">
        <v>2466152267</v>
      </c>
      <c r="H7" s="18">
        <v>8801011908</v>
      </c>
      <c r="I7" s="18">
        <v>8801011908</v>
      </c>
      <c r="J7" s="18">
        <v>8801011908</v>
      </c>
      <c r="K7" s="18">
        <v>8801011908</v>
      </c>
      <c r="L7" s="18">
        <v>8801011908</v>
      </c>
      <c r="M7" s="18">
        <v>8801011908</v>
      </c>
      <c r="N7" s="18">
        <v>8801011908</v>
      </c>
      <c r="O7" s="18">
        <v>8801011908</v>
      </c>
      <c r="P7" s="18">
        <v>8801011908</v>
      </c>
      <c r="Q7" s="18">
        <v>8801011908</v>
      </c>
      <c r="R7" s="18">
        <v>8801011908</v>
      </c>
      <c r="S7" s="18">
        <v>8801011908</v>
      </c>
      <c r="T7" s="18">
        <v>8801011908</v>
      </c>
      <c r="U7" s="11" t="s">
        <v>53</v>
      </c>
      <c r="V7" s="11">
        <v>2465061850</v>
      </c>
      <c r="W7" s="11">
        <v>2457061937</v>
      </c>
      <c r="X7" s="11">
        <v>8400000578</v>
      </c>
      <c r="Y7" s="11">
        <v>2457067174</v>
      </c>
      <c r="Z7" s="11">
        <v>7814617476</v>
      </c>
      <c r="AA7" s="11">
        <v>2450033345</v>
      </c>
      <c r="AB7" s="11">
        <v>7720074697</v>
      </c>
      <c r="AC7" s="11">
        <v>2457079719</v>
      </c>
      <c r="AD7" s="11">
        <v>2465209834</v>
      </c>
      <c r="AE7" s="11">
        <v>2465209834</v>
      </c>
      <c r="AF7" s="16">
        <v>2465142996</v>
      </c>
      <c r="AG7" s="11">
        <v>2465142996</v>
      </c>
      <c r="AH7" s="11">
        <v>2465142996</v>
      </c>
      <c r="AI7" s="11">
        <v>2465142996</v>
      </c>
      <c r="AJ7" s="13">
        <v>8403001604</v>
      </c>
      <c r="AK7" s="13">
        <v>8403001604</v>
      </c>
      <c r="AL7" s="13">
        <v>2404006241</v>
      </c>
      <c r="AM7" s="11">
        <v>2464036561</v>
      </c>
      <c r="AN7" s="11">
        <v>2464036561</v>
      </c>
    </row>
    <row r="8" spans="1:40" ht="25.5" x14ac:dyDescent="0.2">
      <c r="A8" s="9">
        <v>2</v>
      </c>
      <c r="B8" s="10" t="s">
        <v>2</v>
      </c>
      <c r="C8" s="11"/>
      <c r="D8" s="13"/>
      <c r="E8" s="11"/>
      <c r="F8" s="11"/>
      <c r="G8" s="11"/>
      <c r="H8" s="11"/>
      <c r="I8" s="11"/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6"/>
      <c r="AG8" s="11"/>
      <c r="AH8" s="11"/>
      <c r="AI8" s="11"/>
      <c r="AJ8" s="11"/>
      <c r="AK8" s="11"/>
      <c r="AL8" s="11"/>
      <c r="AM8" s="11"/>
      <c r="AN8" s="11"/>
    </row>
    <row r="9" spans="1:40" ht="51" x14ac:dyDescent="0.2">
      <c r="A9" s="14"/>
      <c r="B9" s="15" t="s">
        <v>6</v>
      </c>
      <c r="C9" s="11"/>
      <c r="D9" s="13" t="s">
        <v>80</v>
      </c>
      <c r="E9" s="12" t="s">
        <v>87</v>
      </c>
      <c r="F9" s="12" t="s">
        <v>87</v>
      </c>
      <c r="G9" s="11" t="s">
        <v>94</v>
      </c>
      <c r="H9" s="11"/>
      <c r="I9" s="11"/>
      <c r="J9" s="13"/>
      <c r="K9" s="11"/>
      <c r="L9" s="11"/>
      <c r="M9" s="11"/>
      <c r="N9" s="11"/>
      <c r="O9" s="11"/>
      <c r="P9" s="11"/>
      <c r="Q9" s="13"/>
      <c r="R9" s="11"/>
      <c r="S9" s="11"/>
      <c r="T9" s="11"/>
      <c r="U9" s="11" t="s">
        <v>36</v>
      </c>
      <c r="V9" s="11" t="s">
        <v>41</v>
      </c>
      <c r="W9" s="11" t="s">
        <v>46</v>
      </c>
      <c r="X9" s="11" t="s">
        <v>178</v>
      </c>
      <c r="Y9" s="11" t="s">
        <v>188</v>
      </c>
      <c r="Z9" s="11" t="s">
        <v>196</v>
      </c>
      <c r="AA9" s="11" t="s">
        <v>209</v>
      </c>
      <c r="AB9" s="11" t="s">
        <v>218</v>
      </c>
      <c r="AC9" s="11" t="s">
        <v>241</v>
      </c>
      <c r="AD9" s="11" t="s">
        <v>229</v>
      </c>
      <c r="AE9" s="11" t="s">
        <v>229</v>
      </c>
      <c r="AF9" s="16" t="s">
        <v>264</v>
      </c>
      <c r="AG9" s="11" t="s">
        <v>264</v>
      </c>
      <c r="AH9" s="11" t="s">
        <v>264</v>
      </c>
      <c r="AI9" s="11" t="s">
        <v>264</v>
      </c>
      <c r="AJ9" s="13" t="s">
        <v>290</v>
      </c>
      <c r="AK9" s="13" t="s">
        <v>290</v>
      </c>
      <c r="AL9" s="13" t="s">
        <v>311</v>
      </c>
      <c r="AM9" s="11" t="s">
        <v>331</v>
      </c>
      <c r="AN9" s="11" t="s">
        <v>331</v>
      </c>
    </row>
    <row r="10" spans="1:40" x14ac:dyDescent="0.2">
      <c r="A10" s="14"/>
      <c r="B10" s="15" t="s">
        <v>1</v>
      </c>
      <c r="C10" s="11"/>
      <c r="D10" s="13">
        <v>2464130691</v>
      </c>
      <c r="E10" s="17">
        <v>2443000518</v>
      </c>
      <c r="F10" s="17">
        <v>2443000518</v>
      </c>
      <c r="G10" s="11">
        <v>2466152267</v>
      </c>
      <c r="H10" s="19"/>
      <c r="I10" s="11"/>
      <c r="J10" s="13"/>
      <c r="K10" s="11"/>
      <c r="L10" s="11"/>
      <c r="M10" s="11"/>
      <c r="N10" s="11"/>
      <c r="O10" s="11"/>
      <c r="P10" s="11"/>
      <c r="Q10" s="13"/>
      <c r="R10" s="11"/>
      <c r="S10" s="11"/>
      <c r="T10" s="11"/>
      <c r="U10" s="11">
        <v>2457002628</v>
      </c>
      <c r="V10" s="11">
        <v>2465061850</v>
      </c>
      <c r="W10" s="11">
        <v>2457061937</v>
      </c>
      <c r="X10" s="11">
        <v>8400000578</v>
      </c>
      <c r="Y10" s="11">
        <v>2457067174</v>
      </c>
      <c r="Z10" s="11">
        <v>7814617476</v>
      </c>
      <c r="AA10" s="11">
        <v>2450033345</v>
      </c>
      <c r="AB10" s="11">
        <v>7720772500</v>
      </c>
      <c r="AC10" s="11">
        <v>2457079719</v>
      </c>
      <c r="AD10" s="11">
        <v>2465204120</v>
      </c>
      <c r="AE10" s="11">
        <v>2465204120</v>
      </c>
      <c r="AF10" s="16">
        <v>2465142996</v>
      </c>
      <c r="AG10" s="11">
        <v>2465142996</v>
      </c>
      <c r="AH10" s="11">
        <v>2465142996</v>
      </c>
      <c r="AI10" s="11">
        <v>2465142996</v>
      </c>
      <c r="AJ10" s="13">
        <v>8403001604</v>
      </c>
      <c r="AK10" s="13">
        <v>8403001604</v>
      </c>
      <c r="AL10" s="13">
        <v>2404006241</v>
      </c>
      <c r="AM10" s="11">
        <v>2464036561</v>
      </c>
      <c r="AN10" s="11">
        <v>2464036561</v>
      </c>
    </row>
    <row r="11" spans="1:40" ht="25.5" hidden="1" x14ac:dyDescent="0.2">
      <c r="A11" s="9">
        <v>3</v>
      </c>
      <c r="B11" s="10" t="s">
        <v>3</v>
      </c>
      <c r="C11" s="11"/>
      <c r="D11" s="13"/>
      <c r="E11" s="11"/>
      <c r="F11" s="11"/>
      <c r="G11" s="11"/>
      <c r="H11" s="11"/>
      <c r="I11" s="11"/>
      <c r="J11" s="13"/>
      <c r="K11" s="11"/>
      <c r="L11" s="11"/>
      <c r="M11" s="11"/>
      <c r="N11" s="11"/>
      <c r="O11" s="11"/>
      <c r="P11" s="11"/>
      <c r="Q11" s="13"/>
      <c r="R11" s="11"/>
      <c r="S11" s="11"/>
      <c r="T11" s="11"/>
      <c r="U11" s="11"/>
      <c r="V11" s="13"/>
      <c r="W11" s="11"/>
      <c r="X11" s="11"/>
      <c r="Y11" s="11"/>
      <c r="Z11" s="11"/>
      <c r="AA11" s="11"/>
      <c r="AB11" s="11"/>
      <c r="AC11" s="11"/>
      <c r="AD11" s="11"/>
      <c r="AE11" s="11"/>
      <c r="AF11" s="16"/>
      <c r="AG11" s="11"/>
      <c r="AH11" s="11"/>
      <c r="AI11" s="11"/>
      <c r="AJ11" s="11"/>
      <c r="AK11" s="11"/>
      <c r="AL11" s="11"/>
      <c r="AM11" s="11"/>
      <c r="AN11" s="11"/>
    </row>
    <row r="12" spans="1:40" ht="25.5" hidden="1" x14ac:dyDescent="0.2">
      <c r="A12" s="14"/>
      <c r="B12" s="15" t="s">
        <v>4</v>
      </c>
      <c r="C12" s="11"/>
      <c r="D12" s="13" t="s">
        <v>81</v>
      </c>
      <c r="E12" s="12" t="s">
        <v>28</v>
      </c>
      <c r="F12" s="12" t="s">
        <v>28</v>
      </c>
      <c r="G12" s="11" t="s">
        <v>95</v>
      </c>
      <c r="H12" s="13" t="s">
        <v>103</v>
      </c>
      <c r="I12" s="11" t="s">
        <v>107</v>
      </c>
      <c r="J12" s="13" t="s">
        <v>111</v>
      </c>
      <c r="K12" s="11" t="s">
        <v>115</v>
      </c>
      <c r="L12" s="11" t="s">
        <v>119</v>
      </c>
      <c r="M12" s="11" t="s">
        <v>123</v>
      </c>
      <c r="N12" s="11" t="s">
        <v>127</v>
      </c>
      <c r="O12" s="11" t="s">
        <v>131</v>
      </c>
      <c r="P12" s="11" t="s">
        <v>135</v>
      </c>
      <c r="Q12" s="13" t="s">
        <v>139</v>
      </c>
      <c r="R12" s="11" t="s">
        <v>143</v>
      </c>
      <c r="S12" s="11" t="s">
        <v>147</v>
      </c>
      <c r="T12" s="11" t="s">
        <v>151</v>
      </c>
      <c r="U12" s="11" t="s">
        <v>155</v>
      </c>
      <c r="V12" s="13" t="s">
        <v>42</v>
      </c>
      <c r="W12" s="11" t="s">
        <v>167</v>
      </c>
      <c r="X12" s="11" t="s">
        <v>179</v>
      </c>
      <c r="Y12" s="11" t="s">
        <v>189</v>
      </c>
      <c r="Z12" s="11" t="s">
        <v>197</v>
      </c>
      <c r="AA12" s="17" t="s">
        <v>210</v>
      </c>
      <c r="AB12" s="11" t="s">
        <v>220</v>
      </c>
      <c r="AC12" s="11" t="s">
        <v>242</v>
      </c>
      <c r="AD12" s="11" t="s">
        <v>230</v>
      </c>
      <c r="AE12" s="11" t="s">
        <v>230</v>
      </c>
      <c r="AF12" s="16" t="s">
        <v>265</v>
      </c>
      <c r="AG12" s="11" t="s">
        <v>265</v>
      </c>
      <c r="AH12" s="11" t="s">
        <v>278</v>
      </c>
      <c r="AI12" s="11" t="s">
        <v>284</v>
      </c>
      <c r="AJ12" s="13" t="s">
        <v>291</v>
      </c>
      <c r="AK12" s="13" t="s">
        <v>301</v>
      </c>
      <c r="AL12" s="13" t="s">
        <v>312</v>
      </c>
      <c r="AM12" s="11" t="s">
        <v>332</v>
      </c>
      <c r="AN12" s="11" t="s">
        <v>339</v>
      </c>
    </row>
    <row r="13" spans="1:40" ht="165.75" hidden="1" x14ac:dyDescent="0.2">
      <c r="A13" s="14"/>
      <c r="B13" s="15" t="s">
        <v>7</v>
      </c>
      <c r="C13" s="11"/>
      <c r="D13" s="13" t="s">
        <v>329</v>
      </c>
      <c r="E13" s="12" t="s">
        <v>50</v>
      </c>
      <c r="F13" s="12" t="s">
        <v>50</v>
      </c>
      <c r="G13" s="11" t="s">
        <v>96</v>
      </c>
      <c r="H13" s="11" t="s">
        <v>60</v>
      </c>
      <c r="I13" s="11" t="s">
        <v>108</v>
      </c>
      <c r="J13" s="13" t="s">
        <v>112</v>
      </c>
      <c r="K13" s="11" t="s">
        <v>116</v>
      </c>
      <c r="L13" s="11" t="s">
        <v>120</v>
      </c>
      <c r="M13" s="11" t="s">
        <v>124</v>
      </c>
      <c r="N13" s="11" t="s">
        <v>128</v>
      </c>
      <c r="O13" s="11" t="s">
        <v>132</v>
      </c>
      <c r="P13" s="11" t="s">
        <v>136</v>
      </c>
      <c r="Q13" s="13" t="s">
        <v>140</v>
      </c>
      <c r="R13" s="11" t="s">
        <v>144</v>
      </c>
      <c r="S13" s="11" t="s">
        <v>148</v>
      </c>
      <c r="T13" s="11" t="s">
        <v>152</v>
      </c>
      <c r="U13" s="11" t="s">
        <v>156</v>
      </c>
      <c r="V13" s="13" t="s">
        <v>43</v>
      </c>
      <c r="W13" s="11" t="s">
        <v>47</v>
      </c>
      <c r="X13" s="11" t="s">
        <v>180</v>
      </c>
      <c r="Y13" s="11" t="s">
        <v>190</v>
      </c>
      <c r="Z13" s="11" t="s">
        <v>198</v>
      </c>
      <c r="AA13" s="11" t="s">
        <v>211</v>
      </c>
      <c r="AB13" s="11" t="s">
        <v>219</v>
      </c>
      <c r="AC13" s="11" t="s">
        <v>243</v>
      </c>
      <c r="AD13" s="11" t="s">
        <v>231</v>
      </c>
      <c r="AE13" s="11" t="s">
        <v>231</v>
      </c>
      <c r="AF13" s="16" t="s">
        <v>266</v>
      </c>
      <c r="AG13" s="11" t="s">
        <v>266</v>
      </c>
      <c r="AH13" s="11" t="s">
        <v>279</v>
      </c>
      <c r="AI13" s="11" t="s">
        <v>285</v>
      </c>
      <c r="AJ13" s="13" t="s">
        <v>292</v>
      </c>
      <c r="AK13" s="13" t="s">
        <v>302</v>
      </c>
      <c r="AL13" s="13" t="s">
        <v>313</v>
      </c>
      <c r="AM13" s="11" t="s">
        <v>333</v>
      </c>
      <c r="AN13" s="11" t="s">
        <v>340</v>
      </c>
    </row>
    <row r="14" spans="1:40" ht="89.25" hidden="1" x14ac:dyDescent="0.2">
      <c r="A14" s="14"/>
      <c r="B14" s="15" t="s">
        <v>63</v>
      </c>
      <c r="C14" s="11"/>
      <c r="D14" s="13" t="s">
        <v>48</v>
      </c>
      <c r="E14" s="20" t="s">
        <v>88</v>
      </c>
      <c r="F14" s="20" t="s">
        <v>88</v>
      </c>
      <c r="G14" s="11" t="s">
        <v>31</v>
      </c>
      <c r="H14" s="11" t="s">
        <v>59</v>
      </c>
      <c r="I14" s="11" t="s">
        <v>109</v>
      </c>
      <c r="J14" s="13" t="s">
        <v>113</v>
      </c>
      <c r="K14" s="11" t="s">
        <v>117</v>
      </c>
      <c r="L14" s="11" t="s">
        <v>121</v>
      </c>
      <c r="M14" s="11" t="s">
        <v>125</v>
      </c>
      <c r="N14" s="11" t="s">
        <v>129</v>
      </c>
      <c r="O14" s="11" t="s">
        <v>133</v>
      </c>
      <c r="P14" s="11" t="s">
        <v>137</v>
      </c>
      <c r="Q14" s="13" t="s">
        <v>141</v>
      </c>
      <c r="R14" s="11" t="s">
        <v>145</v>
      </c>
      <c r="S14" s="11" t="s">
        <v>149</v>
      </c>
      <c r="T14" s="11" t="s">
        <v>153</v>
      </c>
      <c r="U14" s="11"/>
      <c r="V14" s="13" t="s">
        <v>53</v>
      </c>
      <c r="W14" s="11" t="s">
        <v>168</v>
      </c>
      <c r="X14" s="11" t="s">
        <v>181</v>
      </c>
      <c r="Y14" s="11" t="s">
        <v>53</v>
      </c>
      <c r="Z14" s="11" t="s">
        <v>199</v>
      </c>
      <c r="AA14" s="11" t="s">
        <v>53</v>
      </c>
      <c r="AB14" s="11"/>
      <c r="AC14" s="11" t="s">
        <v>244</v>
      </c>
      <c r="AD14" s="11" t="s">
        <v>53</v>
      </c>
      <c r="AE14" s="11" t="s">
        <v>53</v>
      </c>
      <c r="AF14" s="16" t="s">
        <v>267</v>
      </c>
      <c r="AG14" s="11" t="s">
        <v>275</v>
      </c>
      <c r="AH14" s="11" t="s">
        <v>280</v>
      </c>
      <c r="AI14" s="11" t="s">
        <v>286</v>
      </c>
      <c r="AJ14" s="13" t="s">
        <v>293</v>
      </c>
      <c r="AK14" s="13" t="s">
        <v>303</v>
      </c>
      <c r="AL14" s="13"/>
      <c r="AM14" s="11" t="s">
        <v>334</v>
      </c>
      <c r="AN14" s="11" t="s">
        <v>334</v>
      </c>
    </row>
    <row r="15" spans="1:40" ht="25.5" hidden="1" x14ac:dyDescent="0.2">
      <c r="A15" s="9">
        <v>4</v>
      </c>
      <c r="B15" s="10" t="s">
        <v>15</v>
      </c>
      <c r="C15" s="11"/>
      <c r="D15" s="11"/>
      <c r="E15" s="11"/>
      <c r="F15" s="11"/>
      <c r="G15" s="11"/>
      <c r="H15" s="11"/>
      <c r="I15" s="11"/>
      <c r="J15" s="13"/>
      <c r="K15" s="11"/>
      <c r="L15" s="11"/>
      <c r="M15" s="11"/>
      <c r="N15" s="11"/>
      <c r="O15" s="11"/>
      <c r="P15" s="11"/>
      <c r="Q15" s="13"/>
      <c r="R15" s="11"/>
      <c r="S15" s="11"/>
      <c r="T15" s="11"/>
      <c r="U15" s="11"/>
      <c r="V15" s="13"/>
      <c r="W15" s="11"/>
      <c r="X15" s="11"/>
      <c r="Y15" s="11"/>
      <c r="Z15" s="11"/>
      <c r="AA15" s="11"/>
      <c r="AB15" s="11"/>
      <c r="AC15" s="11"/>
      <c r="AD15" s="11"/>
      <c r="AE15" s="11"/>
      <c r="AF15" s="16"/>
      <c r="AG15" s="11"/>
      <c r="AH15" s="11"/>
      <c r="AI15" s="11"/>
      <c r="AJ15" s="11"/>
      <c r="AK15" s="11"/>
      <c r="AL15" s="11"/>
      <c r="AM15" s="11"/>
      <c r="AN15" s="11"/>
    </row>
    <row r="16" spans="1:40" ht="89.25" hidden="1" x14ac:dyDescent="0.2">
      <c r="A16" s="9"/>
      <c r="B16" s="15" t="s">
        <v>16</v>
      </c>
      <c r="C16" s="11"/>
      <c r="D16" s="13" t="s">
        <v>19</v>
      </c>
      <c r="E16" s="12" t="s">
        <v>29</v>
      </c>
      <c r="F16" s="12" t="s">
        <v>51</v>
      </c>
      <c r="G16" s="11" t="s">
        <v>98</v>
      </c>
      <c r="H16" s="11" t="s">
        <v>61</v>
      </c>
      <c r="I16" s="11" t="s">
        <v>61</v>
      </c>
      <c r="J16" s="13" t="s">
        <v>61</v>
      </c>
      <c r="K16" s="11" t="s">
        <v>61</v>
      </c>
      <c r="L16" s="11" t="s">
        <v>61</v>
      </c>
      <c r="M16" s="11" t="s">
        <v>61</v>
      </c>
      <c r="N16" s="11" t="s">
        <v>61</v>
      </c>
      <c r="O16" s="11" t="s">
        <v>61</v>
      </c>
      <c r="P16" s="11" t="s">
        <v>61</v>
      </c>
      <c r="Q16" s="13" t="s">
        <v>61</v>
      </c>
      <c r="R16" s="11" t="s">
        <v>61</v>
      </c>
      <c r="S16" s="11" t="s">
        <v>61</v>
      </c>
      <c r="T16" s="11" t="s">
        <v>61</v>
      </c>
      <c r="U16" s="11" t="s">
        <v>37</v>
      </c>
      <c r="V16" s="13" t="s">
        <v>161</v>
      </c>
      <c r="W16" s="11" t="s">
        <v>169</v>
      </c>
      <c r="X16" s="11" t="s">
        <v>182</v>
      </c>
      <c r="Y16" s="11" t="s">
        <v>191</v>
      </c>
      <c r="Z16" s="11" t="s">
        <v>200</v>
      </c>
      <c r="AA16" s="11" t="s">
        <v>212</v>
      </c>
      <c r="AB16" s="11" t="s">
        <v>221</v>
      </c>
      <c r="AC16" s="11" t="s">
        <v>245</v>
      </c>
      <c r="AD16" s="11" t="s">
        <v>232</v>
      </c>
      <c r="AE16" s="11" t="s">
        <v>234</v>
      </c>
      <c r="AF16" s="16" t="s">
        <v>268</v>
      </c>
      <c r="AG16" s="11" t="s">
        <v>276</v>
      </c>
      <c r="AH16" s="11" t="s">
        <v>281</v>
      </c>
      <c r="AI16" s="11" t="s">
        <v>287</v>
      </c>
      <c r="AJ16" s="13" t="s">
        <v>298</v>
      </c>
      <c r="AK16" s="13" t="s">
        <v>304</v>
      </c>
      <c r="AL16" s="13" t="s">
        <v>314</v>
      </c>
      <c r="AM16" s="11" t="s">
        <v>245</v>
      </c>
      <c r="AN16" s="11" t="s">
        <v>245</v>
      </c>
    </row>
    <row r="17" spans="1:40" ht="165.75" hidden="1" x14ac:dyDescent="0.2">
      <c r="A17" s="9"/>
      <c r="B17" s="15" t="s">
        <v>64</v>
      </c>
      <c r="C17" s="11"/>
      <c r="D17" s="13" t="s">
        <v>330</v>
      </c>
      <c r="E17" s="12" t="s">
        <v>30</v>
      </c>
      <c r="F17" s="12" t="s">
        <v>52</v>
      </c>
      <c r="G17" s="11" t="s">
        <v>97</v>
      </c>
      <c r="H17" s="11" t="s">
        <v>62</v>
      </c>
      <c r="I17" s="11" t="s">
        <v>62</v>
      </c>
      <c r="J17" s="13" t="s">
        <v>62</v>
      </c>
      <c r="K17" s="11" t="s">
        <v>62</v>
      </c>
      <c r="L17" s="11" t="s">
        <v>62</v>
      </c>
      <c r="M17" s="11" t="s">
        <v>62</v>
      </c>
      <c r="N17" s="11" t="s">
        <v>62</v>
      </c>
      <c r="O17" s="11" t="s">
        <v>62</v>
      </c>
      <c r="P17" s="11" t="s">
        <v>62</v>
      </c>
      <c r="Q17" s="13" t="s">
        <v>62</v>
      </c>
      <c r="R17" s="11" t="s">
        <v>62</v>
      </c>
      <c r="S17" s="11" t="s">
        <v>62</v>
      </c>
      <c r="T17" s="11" t="s">
        <v>62</v>
      </c>
      <c r="U17" s="11" t="s">
        <v>38</v>
      </c>
      <c r="V17" s="21" t="s">
        <v>44</v>
      </c>
      <c r="W17" s="11" t="s">
        <v>170</v>
      </c>
      <c r="X17" s="11" t="s">
        <v>183</v>
      </c>
      <c r="Y17" s="11" t="s">
        <v>191</v>
      </c>
      <c r="Z17" s="11" t="s">
        <v>201</v>
      </c>
      <c r="AA17" s="11" t="s">
        <v>213</v>
      </c>
      <c r="AB17" s="11" t="s">
        <v>222</v>
      </c>
      <c r="AC17" s="11" t="s">
        <v>246</v>
      </c>
      <c r="AD17" s="11" t="s">
        <v>233</v>
      </c>
      <c r="AE17" s="11" t="s">
        <v>235</v>
      </c>
      <c r="AF17" s="16" t="s">
        <v>269</v>
      </c>
      <c r="AG17" s="11" t="s">
        <v>269</v>
      </c>
      <c r="AH17" s="11" t="s">
        <v>269</v>
      </c>
      <c r="AI17" s="11" t="s">
        <v>288</v>
      </c>
      <c r="AJ17" s="13" t="s">
        <v>294</v>
      </c>
      <c r="AK17" s="13" t="s">
        <v>341</v>
      </c>
      <c r="AL17" s="13" t="s">
        <v>315</v>
      </c>
      <c r="AM17" s="11" t="s">
        <v>335</v>
      </c>
      <c r="AN17" s="11" t="s">
        <v>335</v>
      </c>
    </row>
    <row r="18" spans="1:40" hidden="1" x14ac:dyDescent="0.2">
      <c r="A18" s="9">
        <v>5</v>
      </c>
      <c r="B18" s="10" t="s">
        <v>65</v>
      </c>
      <c r="C18" s="11"/>
      <c r="D18" s="11"/>
      <c r="E18" s="11"/>
      <c r="F18" s="11"/>
      <c r="G18" s="11"/>
      <c r="H18" s="11"/>
      <c r="I18" s="11"/>
      <c r="J18" s="13"/>
      <c r="K18" s="11"/>
      <c r="L18" s="11"/>
      <c r="M18" s="11"/>
      <c r="N18" s="11"/>
      <c r="O18" s="11"/>
      <c r="P18" s="11"/>
      <c r="Q18" s="13"/>
      <c r="R18" s="11"/>
      <c r="S18" s="11"/>
      <c r="T18" s="11"/>
      <c r="U18" s="11"/>
      <c r="V18" s="13"/>
      <c r="W18" s="11"/>
      <c r="X18" s="11"/>
      <c r="Y18" s="11"/>
      <c r="Z18" s="11"/>
      <c r="AA18" s="11"/>
      <c r="AB18" s="11"/>
      <c r="AC18" s="11"/>
      <c r="AD18" s="11"/>
      <c r="AE18" s="11"/>
      <c r="AF18" s="16"/>
      <c r="AG18" s="11"/>
      <c r="AH18" s="11"/>
      <c r="AI18" s="11"/>
      <c r="AJ18" s="11"/>
      <c r="AK18" s="11"/>
      <c r="AL18" s="11"/>
      <c r="AM18" s="11"/>
      <c r="AN18" s="11"/>
    </row>
    <row r="19" spans="1:40" ht="51" hidden="1" x14ac:dyDescent="0.2">
      <c r="A19" s="9"/>
      <c r="B19" s="15" t="s">
        <v>66</v>
      </c>
      <c r="C19" s="11"/>
      <c r="D19" s="11" t="s">
        <v>82</v>
      </c>
      <c r="E19" s="11">
        <v>115.4</v>
      </c>
      <c r="F19" s="20" t="s">
        <v>88</v>
      </c>
      <c r="G19" s="11" t="s">
        <v>99</v>
      </c>
      <c r="H19" s="11">
        <v>1576.8</v>
      </c>
      <c r="I19" s="11">
        <v>1576.8</v>
      </c>
      <c r="J19" s="13">
        <v>1576.8</v>
      </c>
      <c r="K19" s="11">
        <v>1576.8</v>
      </c>
      <c r="L19" s="11">
        <v>1576.8</v>
      </c>
      <c r="M19" s="11">
        <v>1576.8</v>
      </c>
      <c r="N19" s="11">
        <v>1576.8</v>
      </c>
      <c r="O19" s="11">
        <v>1576.8</v>
      </c>
      <c r="P19" s="11">
        <v>1576.8</v>
      </c>
      <c r="Q19" s="11">
        <v>1576.8</v>
      </c>
      <c r="R19" s="11">
        <v>1576.8</v>
      </c>
      <c r="S19" s="11">
        <v>1576.8</v>
      </c>
      <c r="T19" s="11">
        <v>1576.8</v>
      </c>
      <c r="U19" s="11">
        <v>438</v>
      </c>
      <c r="V19" s="13">
        <v>525.6</v>
      </c>
      <c r="W19" s="11">
        <v>16</v>
      </c>
      <c r="X19" s="11">
        <v>80</v>
      </c>
      <c r="Y19" s="11">
        <v>0</v>
      </c>
      <c r="Z19" s="11">
        <v>40000</v>
      </c>
      <c r="AA19" s="11">
        <v>35</v>
      </c>
      <c r="AB19" s="11">
        <v>2000</v>
      </c>
      <c r="AC19" s="11">
        <v>1000</v>
      </c>
      <c r="AD19" s="11" t="s">
        <v>258</v>
      </c>
      <c r="AE19" s="11" t="s">
        <v>259</v>
      </c>
      <c r="AF19" s="16">
        <v>1051.2</v>
      </c>
      <c r="AG19" s="11">
        <v>876</v>
      </c>
      <c r="AH19" s="11">
        <v>17520</v>
      </c>
      <c r="AI19" s="11">
        <v>350.4</v>
      </c>
      <c r="AJ19" s="22" t="s">
        <v>299</v>
      </c>
      <c r="AK19" s="13">
        <v>2475</v>
      </c>
      <c r="AL19" s="13"/>
      <c r="AM19" s="11" t="s">
        <v>336</v>
      </c>
      <c r="AN19" s="11" t="s">
        <v>336</v>
      </c>
    </row>
    <row r="20" spans="1:40" hidden="1" x14ac:dyDescent="0.2">
      <c r="A20" s="9">
        <v>6</v>
      </c>
      <c r="B20" s="10" t="s">
        <v>67</v>
      </c>
      <c r="C20" s="11" t="s">
        <v>324</v>
      </c>
      <c r="D20" s="11"/>
      <c r="E20" s="23">
        <v>38605</v>
      </c>
      <c r="F20" s="11">
        <v>2005</v>
      </c>
      <c r="G20" s="11"/>
      <c r="H20" s="11">
        <v>2020</v>
      </c>
      <c r="I20" s="11">
        <v>2021</v>
      </c>
      <c r="J20" s="13">
        <v>2019</v>
      </c>
      <c r="K20" s="11">
        <v>2020</v>
      </c>
      <c r="L20" s="11">
        <v>2020</v>
      </c>
      <c r="M20" s="11">
        <v>2020</v>
      </c>
      <c r="N20" s="11">
        <v>2020</v>
      </c>
      <c r="O20" s="11">
        <v>2022</v>
      </c>
      <c r="P20" s="11">
        <v>2018</v>
      </c>
      <c r="Q20" s="11">
        <v>2018</v>
      </c>
      <c r="R20" s="11">
        <v>2020</v>
      </c>
      <c r="S20" s="11">
        <v>2018</v>
      </c>
      <c r="T20" s="11">
        <v>2018</v>
      </c>
      <c r="U20" s="11">
        <v>2019</v>
      </c>
      <c r="V20" s="13">
        <v>2009</v>
      </c>
      <c r="W20" s="11" t="s">
        <v>171</v>
      </c>
      <c r="X20" s="11">
        <v>2020</v>
      </c>
      <c r="Y20" s="11"/>
      <c r="Z20" s="11"/>
      <c r="AA20" s="11"/>
      <c r="AB20" s="23">
        <v>44895</v>
      </c>
      <c r="AC20" s="23">
        <v>43891</v>
      </c>
      <c r="AD20" s="23" t="s">
        <v>261</v>
      </c>
      <c r="AE20" s="23" t="s">
        <v>260</v>
      </c>
      <c r="AF20" s="16"/>
      <c r="AG20" s="11"/>
      <c r="AH20" s="11"/>
      <c r="AI20" s="11"/>
      <c r="AJ20" s="24">
        <v>39810</v>
      </c>
      <c r="AK20" s="23">
        <v>44449</v>
      </c>
      <c r="AL20" s="23" t="s">
        <v>316</v>
      </c>
      <c r="AM20" s="23" t="s">
        <v>53</v>
      </c>
      <c r="AN20" s="23" t="s">
        <v>53</v>
      </c>
    </row>
    <row r="21" spans="1:40" hidden="1" x14ac:dyDescent="0.2">
      <c r="A21" s="9">
        <v>7</v>
      </c>
      <c r="B21" s="10" t="s">
        <v>68</v>
      </c>
      <c r="C21" s="11"/>
      <c r="D21" s="11"/>
      <c r="E21" s="20" t="s">
        <v>88</v>
      </c>
      <c r="F21" s="20" t="s">
        <v>88</v>
      </c>
      <c r="G21" s="11"/>
      <c r="H21" s="11">
        <v>6.5</v>
      </c>
      <c r="I21" s="11">
        <v>7.6</v>
      </c>
      <c r="J21" s="11">
        <v>5.3</v>
      </c>
      <c r="K21" s="11">
        <v>6.8</v>
      </c>
      <c r="L21" s="11">
        <v>6.8</v>
      </c>
      <c r="M21" s="11">
        <v>6.6</v>
      </c>
      <c r="N21" s="11">
        <v>6.5</v>
      </c>
      <c r="O21" s="11">
        <v>8.6</v>
      </c>
      <c r="P21" s="11">
        <v>4.7</v>
      </c>
      <c r="Q21" s="11">
        <v>4.7</v>
      </c>
      <c r="R21" s="11">
        <v>6.5</v>
      </c>
      <c r="S21" s="11">
        <v>1.3</v>
      </c>
      <c r="T21" s="11">
        <v>1.3</v>
      </c>
      <c r="U21" s="11" t="s">
        <v>53</v>
      </c>
      <c r="V21" s="13" t="s">
        <v>162</v>
      </c>
      <c r="W21" s="11" t="s">
        <v>53</v>
      </c>
      <c r="X21" s="11">
        <v>8</v>
      </c>
      <c r="Y21" s="11"/>
      <c r="Z21" s="11"/>
      <c r="AA21" s="11"/>
      <c r="AB21" s="11" t="s">
        <v>53</v>
      </c>
      <c r="AC21" s="11" t="s">
        <v>247</v>
      </c>
      <c r="AD21" s="11" t="s">
        <v>53</v>
      </c>
      <c r="AE21" s="11" t="s">
        <v>53</v>
      </c>
      <c r="AF21" s="16" t="s">
        <v>270</v>
      </c>
      <c r="AG21" s="11" t="s">
        <v>270</v>
      </c>
      <c r="AH21" s="11" t="s">
        <v>270</v>
      </c>
      <c r="AI21" s="11" t="s">
        <v>270</v>
      </c>
      <c r="AJ21" s="13">
        <v>2.6</v>
      </c>
      <c r="AK21" s="13">
        <v>2.6</v>
      </c>
      <c r="AL21" s="13" t="s">
        <v>53</v>
      </c>
      <c r="AM21" s="13" t="s">
        <v>53</v>
      </c>
      <c r="AN21" s="13" t="s">
        <v>53</v>
      </c>
    </row>
    <row r="22" spans="1:40" ht="25.5" hidden="1" x14ac:dyDescent="0.2">
      <c r="A22" s="9">
        <v>8</v>
      </c>
      <c r="B22" s="10" t="s">
        <v>69</v>
      </c>
      <c r="C22" s="11" t="s">
        <v>325</v>
      </c>
      <c r="D22" s="11"/>
      <c r="E22" s="11"/>
      <c r="F22" s="11"/>
      <c r="G22" s="11"/>
      <c r="H22" s="11"/>
      <c r="I22" s="11"/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1"/>
      <c r="X22" s="11"/>
      <c r="Y22" s="11"/>
      <c r="Z22" s="11"/>
      <c r="AA22" s="11"/>
      <c r="AB22" s="11"/>
      <c r="AC22" s="11"/>
      <c r="AD22" s="11"/>
      <c r="AE22" s="11"/>
      <c r="AF22" s="16"/>
      <c r="AG22" s="11"/>
      <c r="AH22" s="11"/>
      <c r="AI22" s="11"/>
      <c r="AJ22" s="13"/>
      <c r="AK22" s="13"/>
      <c r="AL22" s="13"/>
      <c r="AM22" s="13"/>
      <c r="AN22" s="13"/>
    </row>
    <row r="23" spans="1:40" ht="51" hidden="1" x14ac:dyDescent="0.2">
      <c r="A23" s="9"/>
      <c r="B23" s="15" t="s">
        <v>70</v>
      </c>
      <c r="C23" s="11"/>
      <c r="D23" s="11"/>
      <c r="E23" s="11">
        <v>480.33499999999998</v>
      </c>
      <c r="F23" s="11">
        <v>1.345</v>
      </c>
      <c r="G23" s="11"/>
      <c r="H23" s="11">
        <v>10.298999999999999</v>
      </c>
      <c r="I23" s="11">
        <v>5.6820000000000004</v>
      </c>
      <c r="J23" s="13">
        <v>6.1349999999999998</v>
      </c>
      <c r="K23" s="11">
        <v>8.391</v>
      </c>
      <c r="L23" s="11">
        <v>8.3209999999999997</v>
      </c>
      <c r="M23" s="11">
        <v>7.4249999999999998</v>
      </c>
      <c r="N23" s="11">
        <v>7.6319999999999997</v>
      </c>
      <c r="O23" s="11">
        <v>6.827</v>
      </c>
      <c r="P23" s="11">
        <v>7.8870000000000005</v>
      </c>
      <c r="Q23" s="11">
        <v>2.8970000000000002</v>
      </c>
      <c r="R23" s="11">
        <v>8.4510000000000005</v>
      </c>
      <c r="S23" s="11">
        <v>6.1349999999999998</v>
      </c>
      <c r="T23" s="11">
        <v>3.5140000000000002</v>
      </c>
      <c r="U23" s="11">
        <v>16.358000000000001</v>
      </c>
      <c r="V23" s="13">
        <v>292.58300000000003</v>
      </c>
      <c r="W23" s="11">
        <v>7.4089999999999998</v>
      </c>
      <c r="X23" s="11">
        <v>0</v>
      </c>
      <c r="Y23" s="11">
        <v>0.4</v>
      </c>
      <c r="Z23" s="11">
        <v>337.05200000000002</v>
      </c>
      <c r="AA23" s="11"/>
      <c r="AB23" s="11">
        <v>2050.77</v>
      </c>
      <c r="AC23" s="11" t="s">
        <v>248</v>
      </c>
      <c r="AD23" s="11" t="s">
        <v>262</v>
      </c>
      <c r="AE23" s="11" t="s">
        <v>262</v>
      </c>
      <c r="AF23" s="16">
        <v>897.673</v>
      </c>
      <c r="AG23" s="11">
        <v>748.06100000000004</v>
      </c>
      <c r="AH23" s="11">
        <v>2062.5100000000002</v>
      </c>
      <c r="AI23" s="11">
        <v>50.627000000000002</v>
      </c>
      <c r="AJ23" s="13">
        <v>21.678000000000001</v>
      </c>
      <c r="AK23" s="13">
        <v>7.4889999999999999</v>
      </c>
      <c r="AL23" s="13">
        <v>13.32</v>
      </c>
      <c r="AM23" s="13">
        <v>1.7370000000000001</v>
      </c>
      <c r="AN23" s="13" t="s">
        <v>53</v>
      </c>
    </row>
    <row r="24" spans="1:40" hidden="1" x14ac:dyDescent="0.2">
      <c r="A24" s="9"/>
      <c r="B24" s="15" t="s">
        <v>71</v>
      </c>
      <c r="C24" s="11" t="s">
        <v>324</v>
      </c>
      <c r="D24" s="11"/>
      <c r="E24" s="11">
        <v>505.61599999999999</v>
      </c>
      <c r="F24" s="11">
        <v>8.4</v>
      </c>
      <c r="G24" s="11"/>
      <c r="H24" s="25">
        <v>52.729466955822829</v>
      </c>
      <c r="I24" s="25">
        <v>32.344405854084755</v>
      </c>
      <c r="J24" s="22">
        <v>11.762618683559051</v>
      </c>
      <c r="K24" s="25">
        <v>47.722224406582207</v>
      </c>
      <c r="L24" s="25">
        <v>47.323223751274206</v>
      </c>
      <c r="M24" s="25">
        <v>42.228642056210859</v>
      </c>
      <c r="N24" s="25">
        <v>43.408096694335228</v>
      </c>
      <c r="O24" s="25">
        <v>38.828442187272458</v>
      </c>
      <c r="P24" s="25">
        <v>44.853387942332894</v>
      </c>
      <c r="Q24" s="25">
        <v>16.473485146352118</v>
      </c>
      <c r="R24" s="25">
        <v>40.915206057958358</v>
      </c>
      <c r="S24" s="25">
        <v>34.681677224406577</v>
      </c>
      <c r="T24" s="25">
        <v>17.962623416339014</v>
      </c>
      <c r="U24" s="11">
        <v>81.790000000000006</v>
      </c>
      <c r="V24" s="13"/>
      <c r="W24" s="11" t="s">
        <v>53</v>
      </c>
      <c r="X24" s="11">
        <v>0</v>
      </c>
      <c r="Y24" s="11">
        <v>0.66</v>
      </c>
      <c r="Z24" s="11"/>
      <c r="AA24" s="11"/>
      <c r="AB24" s="11"/>
      <c r="AC24" s="11" t="s">
        <v>53</v>
      </c>
      <c r="AD24" s="11" t="s">
        <v>53</v>
      </c>
      <c r="AE24" s="11" t="s">
        <v>53</v>
      </c>
      <c r="AF24" s="16" t="s">
        <v>53</v>
      </c>
      <c r="AG24" s="11" t="s">
        <v>53</v>
      </c>
      <c r="AH24" s="11" t="s">
        <v>53</v>
      </c>
      <c r="AI24" s="11" t="s">
        <v>53</v>
      </c>
      <c r="AJ24" s="13">
        <v>76.67</v>
      </c>
      <c r="AK24" s="13">
        <v>26.57</v>
      </c>
      <c r="AL24" s="13" t="s">
        <v>53</v>
      </c>
      <c r="AM24" s="13"/>
      <c r="AN24" s="13"/>
    </row>
    <row r="25" spans="1:40" ht="25.5" hidden="1" x14ac:dyDescent="0.2">
      <c r="A25" s="9">
        <v>9</v>
      </c>
      <c r="B25" s="10" t="s">
        <v>17</v>
      </c>
      <c r="C25" s="11" t="s">
        <v>326</v>
      </c>
      <c r="D25" s="11"/>
      <c r="E25" s="11"/>
      <c r="F25" s="11"/>
      <c r="G25" s="18"/>
      <c r="H25" s="11"/>
      <c r="I25" s="11"/>
      <c r="J25" s="13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  <c r="W25" s="11"/>
      <c r="X25" s="11"/>
      <c r="Y25" s="11"/>
      <c r="Z25" s="11"/>
      <c r="AA25" s="11"/>
      <c r="AB25" s="11"/>
      <c r="AC25" s="11"/>
      <c r="AD25" s="11"/>
      <c r="AE25" s="11"/>
      <c r="AF25" s="16"/>
      <c r="AG25" s="11"/>
      <c r="AH25" s="11"/>
      <c r="AI25" s="11"/>
      <c r="AJ25" s="13"/>
      <c r="AK25" s="13"/>
      <c r="AL25" s="13"/>
      <c r="AM25" s="13"/>
      <c r="AN25" s="13"/>
    </row>
    <row r="26" spans="1:40" ht="38.25" hidden="1" x14ac:dyDescent="0.2">
      <c r="A26" s="9"/>
      <c r="B26" s="15" t="s">
        <v>5</v>
      </c>
      <c r="C26" s="11"/>
      <c r="D26" s="11" t="s">
        <v>20</v>
      </c>
      <c r="E26" s="11" t="s">
        <v>20</v>
      </c>
      <c r="F26" s="11" t="s">
        <v>20</v>
      </c>
      <c r="G26" s="11" t="s">
        <v>20</v>
      </c>
      <c r="H26" s="11" t="s">
        <v>20</v>
      </c>
      <c r="I26" s="11" t="s">
        <v>20</v>
      </c>
      <c r="J26" s="13" t="s">
        <v>20</v>
      </c>
      <c r="K26" s="11" t="s">
        <v>20</v>
      </c>
      <c r="L26" s="11" t="s">
        <v>20</v>
      </c>
      <c r="M26" s="11" t="s">
        <v>20</v>
      </c>
      <c r="N26" s="11" t="s">
        <v>20</v>
      </c>
      <c r="O26" s="11" t="s">
        <v>20</v>
      </c>
      <c r="P26" s="11" t="s">
        <v>20</v>
      </c>
      <c r="Q26" s="11" t="s">
        <v>20</v>
      </c>
      <c r="R26" s="11" t="s">
        <v>20</v>
      </c>
      <c r="S26" s="11" t="s">
        <v>20</v>
      </c>
      <c r="T26" s="11" t="s">
        <v>20</v>
      </c>
      <c r="U26" s="11" t="s">
        <v>20</v>
      </c>
      <c r="V26" s="11" t="s">
        <v>20</v>
      </c>
      <c r="W26" s="11" t="s">
        <v>20</v>
      </c>
      <c r="X26" s="11" t="s">
        <v>20</v>
      </c>
      <c r="Y26" s="11" t="s">
        <v>20</v>
      </c>
      <c r="Z26" s="11" t="s">
        <v>20</v>
      </c>
      <c r="AA26" s="11" t="s">
        <v>20</v>
      </c>
      <c r="AB26" s="11" t="s">
        <v>223</v>
      </c>
      <c r="AC26" s="11" t="s">
        <v>20</v>
      </c>
      <c r="AD26" s="11" t="s">
        <v>20</v>
      </c>
      <c r="AE26" s="11" t="s">
        <v>20</v>
      </c>
      <c r="AF26" s="16" t="s">
        <v>20</v>
      </c>
      <c r="AG26" s="11" t="s">
        <v>20</v>
      </c>
      <c r="AH26" s="11" t="s">
        <v>20</v>
      </c>
      <c r="AI26" s="11" t="s">
        <v>20</v>
      </c>
      <c r="AJ26" s="11" t="s">
        <v>20</v>
      </c>
      <c r="AK26" s="11" t="s">
        <v>20</v>
      </c>
      <c r="AL26" s="11" t="s">
        <v>20</v>
      </c>
      <c r="AM26" s="11" t="s">
        <v>20</v>
      </c>
      <c r="AN26" s="11" t="s">
        <v>20</v>
      </c>
    </row>
    <row r="27" spans="1:40" hidden="1" x14ac:dyDescent="0.2">
      <c r="A27" s="9"/>
      <c r="B27" s="15" t="s">
        <v>14</v>
      </c>
      <c r="C27" s="11"/>
      <c r="D27" s="11" t="s">
        <v>53</v>
      </c>
      <c r="E27" s="20" t="s">
        <v>88</v>
      </c>
      <c r="F27" s="20" t="s">
        <v>88</v>
      </c>
      <c r="G27" s="11"/>
      <c r="H27" s="11">
        <v>45</v>
      </c>
      <c r="I27" s="11">
        <v>60</v>
      </c>
      <c r="J27" s="13">
        <v>59</v>
      </c>
      <c r="K27" s="11">
        <v>59</v>
      </c>
      <c r="L27" s="11">
        <v>59</v>
      </c>
      <c r="M27" s="11">
        <v>59</v>
      </c>
      <c r="N27" s="11">
        <v>59</v>
      </c>
      <c r="O27" s="11">
        <v>59</v>
      </c>
      <c r="P27" s="11">
        <v>59</v>
      </c>
      <c r="Q27" s="11">
        <v>59</v>
      </c>
      <c r="R27" s="11">
        <v>72</v>
      </c>
      <c r="S27" s="11">
        <v>60</v>
      </c>
      <c r="T27" s="11">
        <v>30</v>
      </c>
      <c r="U27" s="11">
        <v>73</v>
      </c>
      <c r="V27" s="11"/>
      <c r="W27" s="11" t="s">
        <v>53</v>
      </c>
      <c r="X27" s="11">
        <v>100</v>
      </c>
      <c r="Y27" s="11"/>
      <c r="Z27" s="11">
        <v>10</v>
      </c>
      <c r="AA27" s="11"/>
      <c r="AB27" s="11">
        <v>100</v>
      </c>
      <c r="AC27" s="11"/>
      <c r="AD27" s="11"/>
      <c r="AE27" s="11"/>
      <c r="AF27" s="16">
        <v>0</v>
      </c>
      <c r="AG27" s="11">
        <v>0</v>
      </c>
      <c r="AH27" s="11">
        <v>0</v>
      </c>
      <c r="AI27" s="11">
        <v>0</v>
      </c>
      <c r="AJ27" s="13">
        <v>6.26</v>
      </c>
      <c r="AK27" s="13">
        <v>0.24</v>
      </c>
      <c r="AL27" s="13"/>
      <c r="AM27" s="13"/>
      <c r="AN27" s="13"/>
    </row>
    <row r="28" spans="1:40" hidden="1" x14ac:dyDescent="0.2">
      <c r="A28" s="9"/>
      <c r="B28" s="15" t="s">
        <v>5</v>
      </c>
      <c r="C28" s="17" t="s">
        <v>327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3" t="s">
        <v>21</v>
      </c>
      <c r="K28" s="11" t="s">
        <v>21</v>
      </c>
      <c r="L28" s="11" t="s">
        <v>21</v>
      </c>
      <c r="M28" s="11" t="s">
        <v>21</v>
      </c>
      <c r="N28" s="11" t="s">
        <v>21</v>
      </c>
      <c r="O28" s="11" t="s">
        <v>21</v>
      </c>
      <c r="P28" s="11" t="s">
        <v>21</v>
      </c>
      <c r="Q28" s="11" t="s">
        <v>21</v>
      </c>
      <c r="R28" s="11" t="s">
        <v>21</v>
      </c>
      <c r="S28" s="11" t="s">
        <v>21</v>
      </c>
      <c r="T28" s="11" t="s">
        <v>21</v>
      </c>
      <c r="U28" s="11" t="s">
        <v>21</v>
      </c>
      <c r="V28" s="11" t="s">
        <v>21</v>
      </c>
      <c r="W28" s="11" t="s">
        <v>21</v>
      </c>
      <c r="X28" s="11" t="s">
        <v>21</v>
      </c>
      <c r="Y28" s="11" t="s">
        <v>21</v>
      </c>
      <c r="Z28" s="11" t="s">
        <v>21</v>
      </c>
      <c r="AA28" s="11" t="s">
        <v>21</v>
      </c>
      <c r="AB28" s="11"/>
      <c r="AC28" s="11" t="s">
        <v>21</v>
      </c>
      <c r="AD28" s="11" t="s">
        <v>21</v>
      </c>
      <c r="AE28" s="11" t="s">
        <v>21</v>
      </c>
      <c r="AF28" s="16" t="s">
        <v>21</v>
      </c>
      <c r="AG28" s="11" t="s">
        <v>21</v>
      </c>
      <c r="AH28" s="11" t="s">
        <v>21</v>
      </c>
      <c r="AI28" s="11" t="s">
        <v>21</v>
      </c>
      <c r="AJ28" s="11" t="s">
        <v>21</v>
      </c>
      <c r="AK28" s="11" t="s">
        <v>21</v>
      </c>
      <c r="AL28" s="11" t="s">
        <v>21</v>
      </c>
      <c r="AM28" s="11" t="s">
        <v>21</v>
      </c>
      <c r="AN28" s="11" t="s">
        <v>21</v>
      </c>
    </row>
    <row r="29" spans="1:40" hidden="1" x14ac:dyDescent="0.2">
      <c r="A29" s="9"/>
      <c r="B29" s="15" t="s">
        <v>14</v>
      </c>
      <c r="C29" s="11"/>
      <c r="D29" s="26">
        <v>1</v>
      </c>
      <c r="E29" s="11">
        <v>5.98</v>
      </c>
      <c r="F29" s="11">
        <v>100</v>
      </c>
      <c r="G29" s="27">
        <f>15.58/1576</f>
        <v>9.8857868020304565E-3</v>
      </c>
      <c r="H29" s="11">
        <v>0</v>
      </c>
      <c r="I29" s="11">
        <v>0</v>
      </c>
      <c r="J29" s="13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10</v>
      </c>
      <c r="V29" s="11">
        <v>90</v>
      </c>
      <c r="W29" s="11">
        <v>100</v>
      </c>
      <c r="X29" s="11">
        <v>0</v>
      </c>
      <c r="Y29" s="11"/>
      <c r="Z29" s="11">
        <v>30</v>
      </c>
      <c r="AA29" s="11"/>
      <c r="AB29" s="11"/>
      <c r="AC29" s="11"/>
      <c r="AD29" s="11">
        <v>87.6</v>
      </c>
      <c r="AE29" s="11">
        <v>87.6</v>
      </c>
      <c r="AF29" s="16">
        <v>100</v>
      </c>
      <c r="AG29" s="11">
        <v>100</v>
      </c>
      <c r="AH29" s="11">
        <v>100</v>
      </c>
      <c r="AI29" s="11">
        <v>100</v>
      </c>
      <c r="AJ29" s="13">
        <v>1.48</v>
      </c>
      <c r="AK29" s="13">
        <v>0.06</v>
      </c>
      <c r="AL29" s="13">
        <v>100</v>
      </c>
      <c r="AM29" s="13"/>
      <c r="AN29" s="13"/>
    </row>
    <row r="30" spans="1:40" hidden="1" x14ac:dyDescent="0.2">
      <c r="A30" s="9"/>
      <c r="B30" s="15" t="s">
        <v>5</v>
      </c>
      <c r="C30" s="17" t="s">
        <v>327</v>
      </c>
      <c r="D30" s="11" t="s">
        <v>22</v>
      </c>
      <c r="E30" s="11" t="s">
        <v>22</v>
      </c>
      <c r="F30" s="11" t="s">
        <v>22</v>
      </c>
      <c r="G30" s="11" t="s">
        <v>22</v>
      </c>
      <c r="H30" s="11" t="s">
        <v>22</v>
      </c>
      <c r="I30" s="11" t="s">
        <v>22</v>
      </c>
      <c r="J30" s="13" t="s">
        <v>22</v>
      </c>
      <c r="K30" s="11" t="s">
        <v>22</v>
      </c>
      <c r="L30" s="11" t="s">
        <v>22</v>
      </c>
      <c r="M30" s="11" t="s">
        <v>22</v>
      </c>
      <c r="N30" s="11" t="s">
        <v>22</v>
      </c>
      <c r="O30" s="11" t="s">
        <v>22</v>
      </c>
      <c r="P30" s="11" t="s">
        <v>22</v>
      </c>
      <c r="Q30" s="11" t="s">
        <v>22</v>
      </c>
      <c r="R30" s="11" t="s">
        <v>22</v>
      </c>
      <c r="S30" s="11" t="s">
        <v>22</v>
      </c>
      <c r="T30" s="11" t="s">
        <v>22</v>
      </c>
      <c r="U30" s="11" t="s">
        <v>22</v>
      </c>
      <c r="V30" s="11" t="s">
        <v>22</v>
      </c>
      <c r="W30" s="11" t="s">
        <v>22</v>
      </c>
      <c r="X30" s="11" t="s">
        <v>22</v>
      </c>
      <c r="Y30" s="11" t="s">
        <v>22</v>
      </c>
      <c r="Z30" s="11" t="s">
        <v>22</v>
      </c>
      <c r="AA30" s="11" t="s">
        <v>22</v>
      </c>
      <c r="AB30" s="11"/>
      <c r="AC30" s="11" t="s">
        <v>22</v>
      </c>
      <c r="AD30" s="11" t="s">
        <v>22</v>
      </c>
      <c r="AE30" s="11" t="s">
        <v>22</v>
      </c>
      <c r="AF30" s="16" t="s">
        <v>22</v>
      </c>
      <c r="AG30" s="11" t="s">
        <v>22</v>
      </c>
      <c r="AH30" s="11" t="s">
        <v>22</v>
      </c>
      <c r="AI30" s="11" t="s">
        <v>22</v>
      </c>
      <c r="AJ30" s="11" t="s">
        <v>22</v>
      </c>
      <c r="AK30" s="11" t="s">
        <v>22</v>
      </c>
      <c r="AL30" s="11" t="s">
        <v>22</v>
      </c>
      <c r="AM30" s="11" t="s">
        <v>22</v>
      </c>
      <c r="AN30" s="11" t="s">
        <v>22</v>
      </c>
    </row>
    <row r="31" spans="1:40" hidden="1" x14ac:dyDescent="0.2">
      <c r="A31" s="9"/>
      <c r="B31" s="15" t="s">
        <v>14</v>
      </c>
      <c r="C31" s="11"/>
      <c r="D31" s="11" t="s">
        <v>53</v>
      </c>
      <c r="E31" s="20" t="s">
        <v>88</v>
      </c>
      <c r="F31" s="20" t="s">
        <v>88</v>
      </c>
      <c r="G31" s="11"/>
      <c r="H31" s="11">
        <v>0</v>
      </c>
      <c r="I31" s="11">
        <v>0</v>
      </c>
      <c r="J31" s="13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1</v>
      </c>
      <c r="V31" s="11"/>
      <c r="W31" s="11" t="s">
        <v>53</v>
      </c>
      <c r="X31" s="11">
        <v>0</v>
      </c>
      <c r="Y31" s="11"/>
      <c r="Z31" s="11"/>
      <c r="AA31" s="11"/>
      <c r="AB31" s="11"/>
      <c r="AC31" s="11">
        <v>56</v>
      </c>
      <c r="AD31" s="11"/>
      <c r="AE31" s="11"/>
      <c r="AF31" s="16">
        <v>0</v>
      </c>
      <c r="AG31" s="11">
        <v>0</v>
      </c>
      <c r="AH31" s="11">
        <v>0</v>
      </c>
      <c r="AI31" s="11">
        <v>0</v>
      </c>
      <c r="AJ31" s="13">
        <v>0</v>
      </c>
      <c r="AK31" s="13">
        <v>0</v>
      </c>
      <c r="AL31" s="13"/>
      <c r="AM31" s="13"/>
      <c r="AN31" s="13"/>
    </row>
    <row r="32" spans="1:40" hidden="1" x14ac:dyDescent="0.2">
      <c r="A32" s="14"/>
      <c r="B32" s="15" t="s">
        <v>5</v>
      </c>
      <c r="C32" s="17" t="s">
        <v>327</v>
      </c>
      <c r="D32" s="11" t="s">
        <v>23</v>
      </c>
      <c r="E32" s="11" t="s">
        <v>23</v>
      </c>
      <c r="F32" s="11" t="s">
        <v>23</v>
      </c>
      <c r="G32" s="11" t="s">
        <v>23</v>
      </c>
      <c r="H32" s="11" t="s">
        <v>23</v>
      </c>
      <c r="I32" s="11" t="s">
        <v>23</v>
      </c>
      <c r="J32" s="13" t="s">
        <v>23</v>
      </c>
      <c r="K32" s="11" t="s">
        <v>23</v>
      </c>
      <c r="L32" s="11" t="s">
        <v>23</v>
      </c>
      <c r="M32" s="11" t="s">
        <v>23</v>
      </c>
      <c r="N32" s="11" t="s">
        <v>23</v>
      </c>
      <c r="O32" s="11" t="s">
        <v>23</v>
      </c>
      <c r="P32" s="11" t="s">
        <v>23</v>
      </c>
      <c r="Q32" s="11" t="s">
        <v>23</v>
      </c>
      <c r="R32" s="11" t="s">
        <v>23</v>
      </c>
      <c r="S32" s="11" t="s">
        <v>23</v>
      </c>
      <c r="T32" s="11" t="s">
        <v>23</v>
      </c>
      <c r="U32" s="11" t="s">
        <v>23</v>
      </c>
      <c r="V32" s="11" t="s">
        <v>23</v>
      </c>
      <c r="W32" s="11" t="s">
        <v>23</v>
      </c>
      <c r="X32" s="11" t="s">
        <v>23</v>
      </c>
      <c r="Y32" s="11" t="s">
        <v>23</v>
      </c>
      <c r="Z32" s="11" t="s">
        <v>23</v>
      </c>
      <c r="AA32" s="11" t="s">
        <v>23</v>
      </c>
      <c r="AB32" s="11"/>
      <c r="AC32" s="11" t="s">
        <v>23</v>
      </c>
      <c r="AD32" s="11" t="s">
        <v>23</v>
      </c>
      <c r="AE32" s="11" t="s">
        <v>23</v>
      </c>
      <c r="AF32" s="16" t="s">
        <v>23</v>
      </c>
      <c r="AG32" s="11" t="s">
        <v>23</v>
      </c>
      <c r="AH32" s="11" t="s">
        <v>23</v>
      </c>
      <c r="AI32" s="11" t="s">
        <v>23</v>
      </c>
      <c r="AJ32" s="11" t="s">
        <v>23</v>
      </c>
      <c r="AK32" s="11" t="s">
        <v>23</v>
      </c>
      <c r="AL32" s="11" t="s">
        <v>23</v>
      </c>
      <c r="AM32" s="11" t="s">
        <v>23</v>
      </c>
      <c r="AN32" s="11" t="s">
        <v>23</v>
      </c>
    </row>
    <row r="33" spans="1:40" hidden="1" x14ac:dyDescent="0.2">
      <c r="A33" s="14"/>
      <c r="B33" s="15" t="s">
        <v>14</v>
      </c>
      <c r="C33" s="17"/>
      <c r="D33" s="11" t="s">
        <v>53</v>
      </c>
      <c r="E33" s="20" t="s">
        <v>88</v>
      </c>
      <c r="F33" s="20" t="s">
        <v>88</v>
      </c>
      <c r="G33" s="11"/>
      <c r="H33" s="11">
        <v>0</v>
      </c>
      <c r="I33" s="11">
        <v>0</v>
      </c>
      <c r="J33" s="13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/>
      <c r="V33" s="11"/>
      <c r="W33" s="11" t="s">
        <v>53</v>
      </c>
      <c r="X33" s="11">
        <v>0</v>
      </c>
      <c r="Y33" s="11"/>
      <c r="Z33" s="11"/>
      <c r="AA33" s="11"/>
      <c r="AB33" s="11"/>
      <c r="AC33" s="11"/>
      <c r="AD33" s="11"/>
      <c r="AE33" s="11"/>
      <c r="AF33" s="16">
        <v>0</v>
      </c>
      <c r="AG33" s="11">
        <v>0</v>
      </c>
      <c r="AH33" s="11">
        <v>0</v>
      </c>
      <c r="AI33" s="11">
        <v>0</v>
      </c>
      <c r="AJ33" s="13">
        <v>0</v>
      </c>
      <c r="AK33" s="13">
        <v>0</v>
      </c>
      <c r="AL33" s="13"/>
      <c r="AM33" s="13"/>
      <c r="AN33" s="13"/>
    </row>
    <row r="34" spans="1:40" hidden="1" x14ac:dyDescent="0.2">
      <c r="A34" s="14"/>
      <c r="B34" s="15" t="s">
        <v>5</v>
      </c>
      <c r="C34" s="17" t="s">
        <v>327</v>
      </c>
      <c r="D34" s="11" t="s">
        <v>24</v>
      </c>
      <c r="E34" s="11" t="s">
        <v>24</v>
      </c>
      <c r="F34" s="11" t="s">
        <v>24</v>
      </c>
      <c r="G34" s="11" t="s">
        <v>24</v>
      </c>
      <c r="H34" s="11" t="s">
        <v>24</v>
      </c>
      <c r="I34" s="11" t="s">
        <v>24</v>
      </c>
      <c r="J34" s="13" t="s">
        <v>24</v>
      </c>
      <c r="K34" s="11" t="s">
        <v>24</v>
      </c>
      <c r="L34" s="11" t="s">
        <v>24</v>
      </c>
      <c r="M34" s="11" t="s">
        <v>24</v>
      </c>
      <c r="N34" s="11" t="s">
        <v>24</v>
      </c>
      <c r="O34" s="11" t="s">
        <v>24</v>
      </c>
      <c r="P34" s="11" t="s">
        <v>24</v>
      </c>
      <c r="Q34" s="11" t="s">
        <v>24</v>
      </c>
      <c r="R34" s="11" t="s">
        <v>24</v>
      </c>
      <c r="S34" s="11" t="s">
        <v>24</v>
      </c>
      <c r="T34" s="11" t="s">
        <v>24</v>
      </c>
      <c r="U34" s="11" t="s">
        <v>24</v>
      </c>
      <c r="V34" s="11" t="s">
        <v>24</v>
      </c>
      <c r="W34" s="11" t="s">
        <v>24</v>
      </c>
      <c r="X34" s="11" t="s">
        <v>24</v>
      </c>
      <c r="Y34" s="11" t="s">
        <v>24</v>
      </c>
      <c r="Z34" s="11" t="s">
        <v>24</v>
      </c>
      <c r="AA34" s="11" t="s">
        <v>24</v>
      </c>
      <c r="AB34" s="11"/>
      <c r="AC34" s="11" t="s">
        <v>24</v>
      </c>
      <c r="AD34" s="11" t="s">
        <v>24</v>
      </c>
      <c r="AE34" s="11" t="s">
        <v>24</v>
      </c>
      <c r="AF34" s="16" t="s">
        <v>24</v>
      </c>
      <c r="AG34" s="11" t="s">
        <v>24</v>
      </c>
      <c r="AH34" s="11" t="s">
        <v>24</v>
      </c>
      <c r="AI34" s="11" t="s">
        <v>24</v>
      </c>
      <c r="AJ34" s="11" t="s">
        <v>24</v>
      </c>
      <c r="AK34" s="11" t="s">
        <v>24</v>
      </c>
      <c r="AL34" s="11" t="s">
        <v>24</v>
      </c>
      <c r="AM34" s="11" t="s">
        <v>24</v>
      </c>
      <c r="AN34" s="11" t="s">
        <v>24</v>
      </c>
    </row>
    <row r="35" spans="1:40" hidden="1" x14ac:dyDescent="0.2">
      <c r="A35" s="14"/>
      <c r="B35" s="15" t="s">
        <v>14</v>
      </c>
      <c r="C35" s="17"/>
      <c r="D35" s="11" t="s">
        <v>53</v>
      </c>
      <c r="E35" s="20" t="s">
        <v>88</v>
      </c>
      <c r="F35" s="20" t="s">
        <v>88</v>
      </c>
      <c r="G35" s="11"/>
      <c r="H35" s="11">
        <v>0</v>
      </c>
      <c r="I35" s="11">
        <v>0</v>
      </c>
      <c r="J35" s="13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/>
      <c r="V35" s="11"/>
      <c r="W35" s="11" t="s">
        <v>53</v>
      </c>
      <c r="X35" s="11">
        <v>0</v>
      </c>
      <c r="Y35" s="11"/>
      <c r="Z35" s="11"/>
      <c r="AA35" s="11"/>
      <c r="AB35" s="11"/>
      <c r="AC35" s="11">
        <v>0.01</v>
      </c>
      <c r="AD35" s="11">
        <v>12.4</v>
      </c>
      <c r="AE35" s="11">
        <v>12.4</v>
      </c>
      <c r="AF35" s="16">
        <v>0</v>
      </c>
      <c r="AG35" s="11">
        <v>0</v>
      </c>
      <c r="AH35" s="11">
        <v>0</v>
      </c>
      <c r="AI35" s="11">
        <v>0</v>
      </c>
      <c r="AJ35" s="13">
        <v>0</v>
      </c>
      <c r="AK35" s="13">
        <v>0</v>
      </c>
      <c r="AL35" s="13"/>
      <c r="AM35" s="13"/>
      <c r="AN35" s="13"/>
    </row>
    <row r="36" spans="1:40" hidden="1" x14ac:dyDescent="0.2">
      <c r="A36" s="14"/>
      <c r="B36" s="15" t="s">
        <v>5</v>
      </c>
      <c r="C36" s="17" t="s">
        <v>327</v>
      </c>
      <c r="D36" s="11" t="s">
        <v>25</v>
      </c>
      <c r="E36" s="11" t="s">
        <v>25</v>
      </c>
      <c r="F36" s="11" t="s">
        <v>25</v>
      </c>
      <c r="G36" s="11" t="s">
        <v>25</v>
      </c>
      <c r="H36" s="11" t="s">
        <v>25</v>
      </c>
      <c r="I36" s="11" t="s">
        <v>25</v>
      </c>
      <c r="J36" s="13" t="s">
        <v>25</v>
      </c>
      <c r="K36" s="11" t="s">
        <v>25</v>
      </c>
      <c r="L36" s="11" t="s">
        <v>25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 t="s">
        <v>25</v>
      </c>
      <c r="S36" s="11" t="s">
        <v>25</v>
      </c>
      <c r="T36" s="11" t="s">
        <v>25</v>
      </c>
      <c r="U36" s="11" t="s">
        <v>25</v>
      </c>
      <c r="V36" s="11" t="s">
        <v>25</v>
      </c>
      <c r="W36" s="11" t="s">
        <v>25</v>
      </c>
      <c r="X36" s="11" t="s">
        <v>25</v>
      </c>
      <c r="Y36" s="11" t="s">
        <v>25</v>
      </c>
      <c r="Z36" s="11" t="s">
        <v>25</v>
      </c>
      <c r="AA36" s="11" t="s">
        <v>25</v>
      </c>
      <c r="AB36" s="11"/>
      <c r="AC36" s="11" t="s">
        <v>25</v>
      </c>
      <c r="AD36" s="11" t="s">
        <v>25</v>
      </c>
      <c r="AE36" s="11" t="s">
        <v>25</v>
      </c>
      <c r="AF36" s="16" t="s">
        <v>25</v>
      </c>
      <c r="AG36" s="11" t="s">
        <v>25</v>
      </c>
      <c r="AH36" s="11" t="s">
        <v>25</v>
      </c>
      <c r="AI36" s="11" t="s">
        <v>25</v>
      </c>
      <c r="AJ36" s="11" t="s">
        <v>25</v>
      </c>
      <c r="AK36" s="11" t="s">
        <v>25</v>
      </c>
      <c r="AL36" s="11" t="s">
        <v>25</v>
      </c>
      <c r="AM36" s="11" t="s">
        <v>25</v>
      </c>
      <c r="AN36" s="11" t="s">
        <v>25</v>
      </c>
    </row>
    <row r="37" spans="1:40" hidden="1" x14ac:dyDescent="0.2">
      <c r="A37" s="14"/>
      <c r="B37" s="15" t="s">
        <v>14</v>
      </c>
      <c r="C37" s="17"/>
      <c r="D37" s="11" t="s">
        <v>53</v>
      </c>
      <c r="E37" s="20" t="s">
        <v>88</v>
      </c>
      <c r="F37" s="20" t="s">
        <v>88</v>
      </c>
      <c r="G37" s="11"/>
      <c r="H37" s="11">
        <v>55</v>
      </c>
      <c r="I37" s="11">
        <v>40</v>
      </c>
      <c r="J37" s="13">
        <v>41</v>
      </c>
      <c r="K37" s="11">
        <v>41</v>
      </c>
      <c r="L37" s="11">
        <v>41</v>
      </c>
      <c r="M37" s="11">
        <v>41</v>
      </c>
      <c r="N37" s="11">
        <v>41</v>
      </c>
      <c r="O37" s="11">
        <v>41</v>
      </c>
      <c r="P37" s="11">
        <v>41</v>
      </c>
      <c r="Q37" s="11">
        <v>41</v>
      </c>
      <c r="R37" s="11">
        <v>28</v>
      </c>
      <c r="S37" s="11">
        <v>40</v>
      </c>
      <c r="T37" s="11">
        <v>70</v>
      </c>
      <c r="U37" s="11">
        <v>16</v>
      </c>
      <c r="V37" s="11">
        <v>10</v>
      </c>
      <c r="W37" s="11" t="s">
        <v>53</v>
      </c>
      <c r="X37" s="11">
        <v>0</v>
      </c>
      <c r="Y37" s="11"/>
      <c r="Z37" s="11">
        <v>60</v>
      </c>
      <c r="AA37" s="11">
        <v>100</v>
      </c>
      <c r="AB37" s="11"/>
      <c r="AC37" s="11"/>
      <c r="AD37" s="11"/>
      <c r="AE37" s="11"/>
      <c r="AF37" s="16">
        <v>0</v>
      </c>
      <c r="AG37" s="11">
        <v>0</v>
      </c>
      <c r="AH37" s="11">
        <v>0</v>
      </c>
      <c r="AI37" s="11">
        <v>0</v>
      </c>
      <c r="AJ37" s="13">
        <v>0</v>
      </c>
      <c r="AK37" s="13">
        <v>0</v>
      </c>
      <c r="AL37" s="13"/>
      <c r="AM37" s="13"/>
      <c r="AN37" s="13"/>
    </row>
    <row r="38" spans="1:40" ht="51" hidden="1" x14ac:dyDescent="0.2">
      <c r="A38" s="9">
        <v>10</v>
      </c>
      <c r="B38" s="10" t="s">
        <v>72</v>
      </c>
      <c r="C38" s="17" t="s">
        <v>327</v>
      </c>
      <c r="D38" s="11"/>
      <c r="E38" s="11"/>
      <c r="F38" s="11"/>
      <c r="G38" s="11"/>
      <c r="H38" s="11"/>
      <c r="I38" s="11"/>
      <c r="J38" s="13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 t="s">
        <v>32</v>
      </c>
      <c r="V38" s="13"/>
      <c r="W38" s="11"/>
      <c r="X38" s="11"/>
      <c r="Y38" s="11"/>
      <c r="Z38" s="11"/>
      <c r="AA38" s="11"/>
      <c r="AB38" s="11" t="s">
        <v>32</v>
      </c>
      <c r="AC38" s="11"/>
      <c r="AD38" s="11" t="s">
        <v>344</v>
      </c>
      <c r="AE38" s="11" t="s">
        <v>345</v>
      </c>
      <c r="AF38" s="16"/>
      <c r="AG38" s="11"/>
      <c r="AH38" s="11"/>
      <c r="AI38" s="11"/>
      <c r="AJ38" s="11" t="s">
        <v>295</v>
      </c>
      <c r="AK38" s="13" t="s">
        <v>295</v>
      </c>
      <c r="AL38" s="13"/>
      <c r="AM38" s="13" t="s">
        <v>53</v>
      </c>
      <c r="AN38" s="13" t="s">
        <v>53</v>
      </c>
    </row>
    <row r="39" spans="1:40" ht="76.5" hidden="1" x14ac:dyDescent="0.2">
      <c r="A39" s="14"/>
      <c r="B39" s="15" t="s">
        <v>8</v>
      </c>
      <c r="C39" s="11"/>
      <c r="D39" s="11"/>
      <c r="E39" s="12" t="s">
        <v>89</v>
      </c>
      <c r="F39" s="12" t="s">
        <v>55</v>
      </c>
      <c r="G39" s="11" t="s">
        <v>57</v>
      </c>
      <c r="H39" s="11" t="s">
        <v>53</v>
      </c>
      <c r="I39" s="11" t="s">
        <v>53</v>
      </c>
      <c r="J39" s="13" t="s">
        <v>53</v>
      </c>
      <c r="K39" s="11" t="s">
        <v>53</v>
      </c>
      <c r="L39" s="11" t="s">
        <v>53</v>
      </c>
      <c r="M39" s="11" t="s">
        <v>53</v>
      </c>
      <c r="N39" s="11" t="s">
        <v>53</v>
      </c>
      <c r="O39" s="11" t="s">
        <v>53</v>
      </c>
      <c r="P39" s="11" t="s">
        <v>53</v>
      </c>
      <c r="Q39" s="11" t="s">
        <v>53</v>
      </c>
      <c r="R39" s="11" t="s">
        <v>53</v>
      </c>
      <c r="S39" s="11" t="s">
        <v>53</v>
      </c>
      <c r="T39" s="11" t="s">
        <v>53</v>
      </c>
      <c r="U39" s="11" t="s">
        <v>39</v>
      </c>
      <c r="V39" s="13" t="s">
        <v>163</v>
      </c>
      <c r="W39" s="11" t="s">
        <v>172</v>
      </c>
      <c r="X39" s="11" t="s">
        <v>184</v>
      </c>
      <c r="Y39" s="11"/>
      <c r="Z39" s="11" t="s">
        <v>202</v>
      </c>
      <c r="AA39" s="11"/>
      <c r="AB39" s="11" t="s">
        <v>224</v>
      </c>
      <c r="AC39" s="11" t="s">
        <v>249</v>
      </c>
      <c r="AD39" s="11" t="s">
        <v>236</v>
      </c>
      <c r="AE39" s="11" t="s">
        <v>236</v>
      </c>
      <c r="AF39" s="16" t="s">
        <v>271</v>
      </c>
      <c r="AG39" s="11" t="s">
        <v>271</v>
      </c>
      <c r="AH39" s="11" t="s">
        <v>271</v>
      </c>
      <c r="AI39" s="11" t="s">
        <v>271</v>
      </c>
      <c r="AJ39" s="13" t="s">
        <v>300</v>
      </c>
      <c r="AK39" s="13" t="s">
        <v>317</v>
      </c>
      <c r="AL39" s="13" t="s">
        <v>318</v>
      </c>
      <c r="AM39" s="13" t="s">
        <v>53</v>
      </c>
      <c r="AN39" s="13" t="s">
        <v>53</v>
      </c>
    </row>
    <row r="40" spans="1:40" ht="63.75" hidden="1" x14ac:dyDescent="0.2">
      <c r="A40" s="14"/>
      <c r="B40" s="15" t="s">
        <v>9</v>
      </c>
      <c r="C40" s="11"/>
      <c r="D40" s="11"/>
      <c r="E40" s="12" t="s">
        <v>90</v>
      </c>
      <c r="F40" s="12" t="s">
        <v>54</v>
      </c>
      <c r="G40" s="11" t="s">
        <v>58</v>
      </c>
      <c r="H40" s="11" t="s">
        <v>53</v>
      </c>
      <c r="I40" s="11" t="s">
        <v>53</v>
      </c>
      <c r="J40" s="13" t="s">
        <v>53</v>
      </c>
      <c r="K40" s="11" t="s">
        <v>53</v>
      </c>
      <c r="L40" s="11" t="s">
        <v>53</v>
      </c>
      <c r="M40" s="11" t="s">
        <v>53</v>
      </c>
      <c r="N40" s="11" t="s">
        <v>53</v>
      </c>
      <c r="O40" s="11" t="s">
        <v>53</v>
      </c>
      <c r="P40" s="11" t="s">
        <v>53</v>
      </c>
      <c r="Q40" s="11" t="s">
        <v>53</v>
      </c>
      <c r="R40" s="11" t="s">
        <v>53</v>
      </c>
      <c r="S40" s="11" t="s">
        <v>53</v>
      </c>
      <c r="T40" s="11" t="s">
        <v>53</v>
      </c>
      <c r="U40" s="11" t="s">
        <v>40</v>
      </c>
      <c r="V40" s="13" t="s">
        <v>164</v>
      </c>
      <c r="W40" s="11" t="s">
        <v>173</v>
      </c>
      <c r="X40" s="11" t="s">
        <v>184</v>
      </c>
      <c r="Y40" s="11"/>
      <c r="Z40" s="11" t="s">
        <v>203</v>
      </c>
      <c r="AA40" s="11"/>
      <c r="AB40" s="11" t="s">
        <v>225</v>
      </c>
      <c r="AC40" s="11" t="s">
        <v>250</v>
      </c>
      <c r="AD40" s="11" t="s">
        <v>347</v>
      </c>
      <c r="AE40" s="11" t="s">
        <v>346</v>
      </c>
      <c r="AF40" s="16" t="s">
        <v>272</v>
      </c>
      <c r="AG40" s="11" t="s">
        <v>272</v>
      </c>
      <c r="AH40" s="11" t="s">
        <v>272</v>
      </c>
      <c r="AI40" s="11" t="s">
        <v>272</v>
      </c>
      <c r="AJ40" s="11" t="s">
        <v>53</v>
      </c>
      <c r="AK40" s="13"/>
      <c r="AL40" s="13" t="s">
        <v>313</v>
      </c>
      <c r="AM40" s="13" t="s">
        <v>53</v>
      </c>
      <c r="AN40" s="13" t="s">
        <v>53</v>
      </c>
    </row>
    <row r="41" spans="1:40" hidden="1" x14ac:dyDescent="0.2">
      <c r="A41" s="14"/>
      <c r="B41" s="15" t="s">
        <v>73</v>
      </c>
      <c r="C41" s="11"/>
      <c r="D41" s="11"/>
      <c r="E41" s="11">
        <v>95.709000000000003</v>
      </c>
      <c r="F41" s="20" t="s">
        <v>88</v>
      </c>
      <c r="G41" s="20" t="s">
        <v>88</v>
      </c>
      <c r="H41" s="11">
        <v>0.13500000000000001</v>
      </c>
      <c r="I41" s="11">
        <v>0.28399999999999997</v>
      </c>
      <c r="J41" s="13">
        <v>0.105</v>
      </c>
      <c r="K41" s="11">
        <v>0.42</v>
      </c>
      <c r="L41" s="11">
        <v>0.41599999999999998</v>
      </c>
      <c r="M41" s="11">
        <v>0.371</v>
      </c>
      <c r="N41" s="11">
        <v>0.246</v>
      </c>
      <c r="O41" s="11">
        <v>0.34100000000000003</v>
      </c>
      <c r="P41" s="11">
        <v>0.39400000000000002</v>
      </c>
      <c r="Q41" s="11">
        <v>0.14499999999999999</v>
      </c>
      <c r="R41" s="11">
        <v>0.42299999999999999</v>
      </c>
      <c r="S41" s="11">
        <v>0.307</v>
      </c>
      <c r="T41" s="11">
        <v>0.124</v>
      </c>
      <c r="U41" s="11">
        <v>0.5</v>
      </c>
      <c r="V41" s="13">
        <v>32.94</v>
      </c>
      <c r="W41" s="11">
        <v>6.774</v>
      </c>
      <c r="X41" s="11" t="s">
        <v>184</v>
      </c>
      <c r="Y41" s="11"/>
      <c r="Z41" s="11">
        <v>175</v>
      </c>
      <c r="AA41" s="11"/>
      <c r="AB41" s="11">
        <v>44</v>
      </c>
      <c r="AC41" s="11" t="s">
        <v>251</v>
      </c>
      <c r="AD41" s="11" t="s">
        <v>263</v>
      </c>
      <c r="AE41" s="11" t="s">
        <v>263</v>
      </c>
      <c r="AF41" s="16">
        <v>75.167000000000002</v>
      </c>
      <c r="AG41" s="11">
        <v>62.639000000000003</v>
      </c>
      <c r="AH41" s="11">
        <v>172.70500000000001</v>
      </c>
      <c r="AI41" s="11">
        <v>3.3620000000000001</v>
      </c>
      <c r="AJ41" s="13">
        <v>2.17</v>
      </c>
      <c r="AK41" s="13">
        <v>0.80700000000000005</v>
      </c>
      <c r="AL41" s="13">
        <v>0.04</v>
      </c>
      <c r="AM41" s="13"/>
      <c r="AN41" s="13"/>
    </row>
    <row r="42" spans="1:40" hidden="1" x14ac:dyDescent="0.2">
      <c r="A42" s="14"/>
      <c r="B42" s="15" t="s">
        <v>74</v>
      </c>
      <c r="C42" s="11" t="s">
        <v>324</v>
      </c>
      <c r="D42" s="11"/>
      <c r="E42" s="11">
        <v>66.006</v>
      </c>
      <c r="F42" s="20" t="s">
        <v>88</v>
      </c>
      <c r="G42" s="20" t="s">
        <v>88</v>
      </c>
      <c r="H42" s="11" t="s">
        <v>53</v>
      </c>
      <c r="I42" s="11" t="s">
        <v>53</v>
      </c>
      <c r="J42" s="13" t="s">
        <v>53</v>
      </c>
      <c r="K42" s="11" t="s">
        <v>53</v>
      </c>
      <c r="L42" s="11" t="s">
        <v>53</v>
      </c>
      <c r="M42" s="11" t="s">
        <v>53</v>
      </c>
      <c r="N42" s="11" t="s">
        <v>53</v>
      </c>
      <c r="O42" s="11" t="s">
        <v>53</v>
      </c>
      <c r="P42" s="11" t="s">
        <v>53</v>
      </c>
      <c r="Q42" s="11" t="s">
        <v>53</v>
      </c>
      <c r="R42" s="11" t="s">
        <v>53</v>
      </c>
      <c r="S42" s="11" t="s">
        <v>53</v>
      </c>
      <c r="T42" s="11" t="s">
        <v>53</v>
      </c>
      <c r="U42" s="11">
        <v>2.5</v>
      </c>
      <c r="V42" s="13"/>
      <c r="W42" s="11" t="s">
        <v>53</v>
      </c>
      <c r="X42" s="11" t="s">
        <v>184</v>
      </c>
      <c r="Y42" s="11"/>
      <c r="Z42" s="11">
        <v>140</v>
      </c>
      <c r="AA42" s="11"/>
      <c r="AB42" s="11"/>
      <c r="AC42" s="11" t="s">
        <v>252</v>
      </c>
      <c r="AD42" s="11" t="s">
        <v>53</v>
      </c>
      <c r="AE42" s="11" t="s">
        <v>53</v>
      </c>
      <c r="AF42" s="16" t="s">
        <v>53</v>
      </c>
      <c r="AG42" s="11" t="s">
        <v>53</v>
      </c>
      <c r="AH42" s="11" t="s">
        <v>53</v>
      </c>
      <c r="AI42" s="11" t="s">
        <v>53</v>
      </c>
      <c r="AJ42" s="13">
        <v>3</v>
      </c>
      <c r="AK42" s="13">
        <v>1.1479999999999999</v>
      </c>
      <c r="AL42" s="13" t="s">
        <v>53</v>
      </c>
      <c r="AM42" s="13"/>
      <c r="AN42" s="13"/>
    </row>
    <row r="43" spans="1:40" ht="25.5" hidden="1" x14ac:dyDescent="0.2">
      <c r="A43" s="28">
        <v>11</v>
      </c>
      <c r="B43" s="10" t="s">
        <v>75</v>
      </c>
      <c r="C43" s="11" t="s">
        <v>326</v>
      </c>
      <c r="D43" s="11"/>
      <c r="E43" s="11"/>
      <c r="F43" s="11"/>
      <c r="G43" s="11"/>
      <c r="H43" s="11"/>
      <c r="I43" s="11"/>
      <c r="J43" s="13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3"/>
      <c r="W43" s="11"/>
      <c r="X43" s="11"/>
      <c r="Y43" s="11"/>
      <c r="Z43" s="11"/>
      <c r="AA43" s="11"/>
      <c r="AB43" s="11"/>
      <c r="AC43" s="11"/>
      <c r="AD43" s="11"/>
      <c r="AE43" s="11"/>
      <c r="AF43" s="16"/>
      <c r="AG43" s="11"/>
      <c r="AH43" s="11"/>
      <c r="AI43" s="11"/>
      <c r="AJ43" s="13"/>
      <c r="AK43" s="13"/>
      <c r="AL43" s="13"/>
      <c r="AM43" s="13"/>
      <c r="AN43" s="13"/>
    </row>
    <row r="44" spans="1:40" ht="255" hidden="1" x14ac:dyDescent="0.2">
      <c r="A44" s="9"/>
      <c r="B44" s="15" t="s">
        <v>76</v>
      </c>
      <c r="C44" s="11"/>
      <c r="D44" s="11" t="s">
        <v>27</v>
      </c>
      <c r="E44" s="17" t="s">
        <v>49</v>
      </c>
      <c r="F44" s="20" t="s">
        <v>88</v>
      </c>
      <c r="G44" s="11" t="s">
        <v>100</v>
      </c>
      <c r="H44" s="11" t="s">
        <v>104</v>
      </c>
      <c r="I44" s="11" t="s">
        <v>104</v>
      </c>
      <c r="J44" s="13" t="s">
        <v>104</v>
      </c>
      <c r="K44" s="11" t="s">
        <v>104</v>
      </c>
      <c r="L44" s="11" t="s">
        <v>104</v>
      </c>
      <c r="M44" s="11" t="s">
        <v>104</v>
      </c>
      <c r="N44" s="11" t="s">
        <v>104</v>
      </c>
      <c r="O44" s="11" t="s">
        <v>104</v>
      </c>
      <c r="P44" s="11" t="s">
        <v>104</v>
      </c>
      <c r="Q44" s="11" t="s">
        <v>104</v>
      </c>
      <c r="R44" s="11" t="s">
        <v>104</v>
      </c>
      <c r="S44" s="11" t="s">
        <v>104</v>
      </c>
      <c r="T44" s="11" t="s">
        <v>104</v>
      </c>
      <c r="U44" s="11" t="s">
        <v>157</v>
      </c>
      <c r="V44" s="13" t="s">
        <v>165</v>
      </c>
      <c r="W44" s="11" t="s">
        <v>53</v>
      </c>
      <c r="X44" s="11" t="s">
        <v>185</v>
      </c>
      <c r="Y44" s="11" t="s">
        <v>192</v>
      </c>
      <c r="Z44" s="11" t="s">
        <v>204</v>
      </c>
      <c r="AA44" s="11" t="s">
        <v>214</v>
      </c>
      <c r="AB44" s="11" t="s">
        <v>226</v>
      </c>
      <c r="AC44" s="11" t="s">
        <v>253</v>
      </c>
      <c r="AD44" s="11" t="s">
        <v>237</v>
      </c>
      <c r="AE44" s="11" t="s">
        <v>237</v>
      </c>
      <c r="AF44" s="16" t="s">
        <v>273</v>
      </c>
      <c r="AG44" s="11" t="s">
        <v>277</v>
      </c>
      <c r="AH44" s="11" t="s">
        <v>282</v>
      </c>
      <c r="AI44" s="11" t="s">
        <v>277</v>
      </c>
      <c r="AJ44" s="13" t="s">
        <v>296</v>
      </c>
      <c r="AK44" s="11" t="s">
        <v>305</v>
      </c>
      <c r="AL44" s="11" t="s">
        <v>319</v>
      </c>
      <c r="AM44" s="11" t="s">
        <v>337</v>
      </c>
      <c r="AN44" s="11" t="s">
        <v>337</v>
      </c>
    </row>
    <row r="45" spans="1:40" ht="51" x14ac:dyDescent="0.2">
      <c r="A45" s="9"/>
      <c r="B45" s="15" t="s">
        <v>18</v>
      </c>
      <c r="C45" s="11"/>
      <c r="D45" s="11" t="s">
        <v>348</v>
      </c>
      <c r="E45" s="11" t="s">
        <v>349</v>
      </c>
      <c r="F45" s="11" t="s">
        <v>349</v>
      </c>
      <c r="G45" s="11" t="s">
        <v>350</v>
      </c>
      <c r="H45" s="13" t="s">
        <v>351</v>
      </c>
      <c r="I45" s="13" t="s">
        <v>351</v>
      </c>
      <c r="J45" s="13" t="s">
        <v>351</v>
      </c>
      <c r="K45" s="13" t="s">
        <v>351</v>
      </c>
      <c r="L45" s="13" t="s">
        <v>351</v>
      </c>
      <c r="M45" s="13" t="s">
        <v>351</v>
      </c>
      <c r="N45" s="13" t="s">
        <v>351</v>
      </c>
      <c r="O45" s="13" t="s">
        <v>351</v>
      </c>
      <c r="P45" s="13" t="s">
        <v>351</v>
      </c>
      <c r="Q45" s="13" t="s">
        <v>351</v>
      </c>
      <c r="R45" s="13" t="s">
        <v>351</v>
      </c>
      <c r="S45" s="13" t="s">
        <v>351</v>
      </c>
      <c r="T45" s="13" t="s">
        <v>351</v>
      </c>
      <c r="U45" s="6" t="s">
        <v>352</v>
      </c>
      <c r="V45" s="13" t="s">
        <v>353</v>
      </c>
      <c r="W45" s="11" t="s">
        <v>354</v>
      </c>
      <c r="X45" s="6" t="s">
        <v>355</v>
      </c>
      <c r="Y45" s="13" t="s">
        <v>356</v>
      </c>
      <c r="Z45" s="11" t="s">
        <v>357</v>
      </c>
      <c r="AA45" s="11" t="s">
        <v>358</v>
      </c>
      <c r="AB45" s="11" t="s">
        <v>359</v>
      </c>
      <c r="AC45" s="11" t="s">
        <v>360</v>
      </c>
      <c r="AD45" s="11" t="s">
        <v>361</v>
      </c>
      <c r="AE45" s="11" t="s">
        <v>361</v>
      </c>
      <c r="AF45" s="16" t="s">
        <v>362</v>
      </c>
      <c r="AG45" s="16" t="s">
        <v>362</v>
      </c>
      <c r="AH45" s="16" t="s">
        <v>362</v>
      </c>
      <c r="AI45" s="16" t="s">
        <v>362</v>
      </c>
      <c r="AJ45" s="13" t="s">
        <v>363</v>
      </c>
      <c r="AK45" s="13" t="s">
        <v>363</v>
      </c>
      <c r="AL45" s="13" t="s">
        <v>364</v>
      </c>
      <c r="AM45" s="6" t="s">
        <v>365</v>
      </c>
      <c r="AN45" s="6" t="s">
        <v>365</v>
      </c>
    </row>
    <row r="46" spans="1:40" ht="140.25" x14ac:dyDescent="0.2">
      <c r="A46" s="9"/>
      <c r="B46" s="15" t="s">
        <v>77</v>
      </c>
      <c r="C46" s="11"/>
      <c r="D46" s="11" t="s">
        <v>83</v>
      </c>
      <c r="E46" s="11" t="s">
        <v>91</v>
      </c>
      <c r="F46" s="20" t="s">
        <v>88</v>
      </c>
      <c r="G46" s="11" t="s">
        <v>33</v>
      </c>
      <c r="H46" s="13" t="s">
        <v>105</v>
      </c>
      <c r="I46" s="11" t="s">
        <v>110</v>
      </c>
      <c r="J46" s="13" t="s">
        <v>114</v>
      </c>
      <c r="K46" s="11" t="s">
        <v>118</v>
      </c>
      <c r="L46" s="11" t="s">
        <v>122</v>
      </c>
      <c r="M46" s="11" t="s">
        <v>126</v>
      </c>
      <c r="N46" s="11" t="s">
        <v>130</v>
      </c>
      <c r="O46" s="11" t="s">
        <v>134</v>
      </c>
      <c r="P46" s="11" t="s">
        <v>138</v>
      </c>
      <c r="Q46" s="11" t="s">
        <v>142</v>
      </c>
      <c r="R46" s="11" t="s">
        <v>146</v>
      </c>
      <c r="S46" s="11" t="s">
        <v>150</v>
      </c>
      <c r="T46" s="11" t="s">
        <v>154</v>
      </c>
      <c r="U46" s="11" t="s">
        <v>158</v>
      </c>
      <c r="V46" s="13" t="s">
        <v>45</v>
      </c>
      <c r="W46" s="11" t="s">
        <v>174</v>
      </c>
      <c r="X46" s="11" t="s">
        <v>186</v>
      </c>
      <c r="Y46" s="11" t="s">
        <v>193</v>
      </c>
      <c r="Z46" s="11" t="s">
        <v>205</v>
      </c>
      <c r="AA46" s="11" t="s">
        <v>215</v>
      </c>
      <c r="AB46" s="11" t="s">
        <v>227</v>
      </c>
      <c r="AC46" s="11" t="s">
        <v>254</v>
      </c>
      <c r="AD46" s="11" t="s">
        <v>238</v>
      </c>
      <c r="AE46" s="11" t="s">
        <v>238</v>
      </c>
      <c r="AF46" s="16" t="s">
        <v>274</v>
      </c>
      <c r="AG46" s="11" t="s">
        <v>274</v>
      </c>
      <c r="AH46" s="11" t="s">
        <v>283</v>
      </c>
      <c r="AI46" s="11" t="s">
        <v>289</v>
      </c>
      <c r="AJ46" s="13" t="s">
        <v>297</v>
      </c>
      <c r="AK46" s="13" t="s">
        <v>306</v>
      </c>
      <c r="AL46" s="13" t="s">
        <v>320</v>
      </c>
      <c r="AM46" s="11" t="s">
        <v>53</v>
      </c>
      <c r="AN46" s="11" t="s">
        <v>53</v>
      </c>
    </row>
    <row r="47" spans="1:40" ht="38.25" x14ac:dyDescent="0.2">
      <c r="A47" s="9">
        <v>12</v>
      </c>
      <c r="B47" s="10" t="s">
        <v>10</v>
      </c>
      <c r="C47" s="11"/>
      <c r="D47" s="11"/>
      <c r="E47" s="11"/>
      <c r="F47" s="11"/>
      <c r="G47" s="11"/>
      <c r="H47" s="11"/>
      <c r="I47" s="11"/>
      <c r="J47" s="13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11"/>
      <c r="X47" s="11"/>
      <c r="Y47" s="11"/>
      <c r="Z47" s="11"/>
      <c r="AA47" s="11"/>
      <c r="AB47" s="11"/>
      <c r="AC47" s="11"/>
      <c r="AD47" s="11"/>
      <c r="AE47" s="11"/>
      <c r="AF47" s="16"/>
      <c r="AG47" s="11"/>
      <c r="AH47" s="11"/>
      <c r="AI47" s="11"/>
      <c r="AJ47" s="11"/>
      <c r="AK47" s="13"/>
      <c r="AL47" s="13"/>
      <c r="AM47" s="11" t="s">
        <v>53</v>
      </c>
      <c r="AN47" s="11" t="s">
        <v>53</v>
      </c>
    </row>
    <row r="48" spans="1:40" ht="114.75" x14ac:dyDescent="0.2">
      <c r="A48" s="14"/>
      <c r="B48" s="15" t="s">
        <v>11</v>
      </c>
      <c r="C48" s="11"/>
      <c r="D48" s="11" t="s">
        <v>84</v>
      </c>
      <c r="E48" s="11" t="s">
        <v>92</v>
      </c>
      <c r="F48" s="11" t="s">
        <v>56</v>
      </c>
      <c r="G48" s="11" t="s">
        <v>101</v>
      </c>
      <c r="H48" s="11" t="s">
        <v>53</v>
      </c>
      <c r="I48" s="11" t="s">
        <v>53</v>
      </c>
      <c r="J48" s="13" t="s">
        <v>53</v>
      </c>
      <c r="K48" s="11" t="s">
        <v>53</v>
      </c>
      <c r="L48" s="11" t="s">
        <v>53</v>
      </c>
      <c r="M48" s="11" t="s">
        <v>53</v>
      </c>
      <c r="N48" s="11" t="s">
        <v>53</v>
      </c>
      <c r="O48" s="11" t="s">
        <v>53</v>
      </c>
      <c r="P48" s="11" t="s">
        <v>53</v>
      </c>
      <c r="Q48" s="11" t="s">
        <v>53</v>
      </c>
      <c r="R48" s="11" t="s">
        <v>53</v>
      </c>
      <c r="S48" s="11" t="s">
        <v>53</v>
      </c>
      <c r="T48" s="11" t="s">
        <v>53</v>
      </c>
      <c r="U48" s="11" t="s">
        <v>159</v>
      </c>
      <c r="V48" s="13"/>
      <c r="W48" s="11" t="s">
        <v>175</v>
      </c>
      <c r="X48" s="11" t="s">
        <v>184</v>
      </c>
      <c r="Y48" s="11" t="s">
        <v>194</v>
      </c>
      <c r="Z48" s="11" t="s">
        <v>206</v>
      </c>
      <c r="AA48" s="11"/>
      <c r="AB48" s="11" t="s">
        <v>53</v>
      </c>
      <c r="AC48" s="11" t="s">
        <v>255</v>
      </c>
      <c r="AD48" s="11" t="s">
        <v>239</v>
      </c>
      <c r="AE48" s="11" t="s">
        <v>239</v>
      </c>
      <c r="AF48" s="16" t="s">
        <v>53</v>
      </c>
      <c r="AG48" s="11" t="s">
        <v>53</v>
      </c>
      <c r="AH48" s="11" t="s">
        <v>53</v>
      </c>
      <c r="AI48" s="11" t="s">
        <v>53</v>
      </c>
      <c r="AJ48" s="13" t="s">
        <v>53</v>
      </c>
      <c r="AK48" s="11" t="s">
        <v>307</v>
      </c>
      <c r="AL48" s="11" t="s">
        <v>321</v>
      </c>
      <c r="AM48" s="11" t="s">
        <v>53</v>
      </c>
      <c r="AN48" s="11" t="s">
        <v>53</v>
      </c>
    </row>
    <row r="49" spans="1:40" ht="89.25" x14ac:dyDescent="0.2">
      <c r="A49" s="14"/>
      <c r="B49" s="15" t="s">
        <v>78</v>
      </c>
      <c r="C49" s="11"/>
      <c r="D49" s="11">
        <v>100</v>
      </c>
      <c r="E49" s="11">
        <v>1000</v>
      </c>
      <c r="F49" s="11">
        <v>1000</v>
      </c>
      <c r="G49" s="11">
        <v>300</v>
      </c>
      <c r="H49" s="11" t="s">
        <v>53</v>
      </c>
      <c r="I49" s="11" t="s">
        <v>53</v>
      </c>
      <c r="J49" s="13" t="s">
        <v>53</v>
      </c>
      <c r="K49" s="11" t="s">
        <v>53</v>
      </c>
      <c r="L49" s="11" t="s">
        <v>53</v>
      </c>
      <c r="M49" s="11" t="s">
        <v>53</v>
      </c>
      <c r="N49" s="11" t="s">
        <v>53</v>
      </c>
      <c r="O49" s="11" t="s">
        <v>53</v>
      </c>
      <c r="P49" s="11" t="s">
        <v>53</v>
      </c>
      <c r="Q49" s="11" t="s">
        <v>53</v>
      </c>
      <c r="R49" s="11" t="s">
        <v>53</v>
      </c>
      <c r="S49" s="11" t="s">
        <v>53</v>
      </c>
      <c r="T49" s="11" t="s">
        <v>53</v>
      </c>
      <c r="U49" s="11">
        <v>50</v>
      </c>
      <c r="V49" s="13">
        <v>1000</v>
      </c>
      <c r="W49" s="11" t="s">
        <v>176</v>
      </c>
      <c r="X49" s="11" t="s">
        <v>184</v>
      </c>
      <c r="Y49" s="11">
        <v>1000</v>
      </c>
      <c r="Z49" s="11">
        <v>500</v>
      </c>
      <c r="AA49" s="11"/>
      <c r="AB49" s="11" t="s">
        <v>53</v>
      </c>
      <c r="AC49" s="11">
        <v>500</v>
      </c>
      <c r="AD49" s="11">
        <v>50</v>
      </c>
      <c r="AE49" s="11">
        <v>50</v>
      </c>
      <c r="AF49" s="16" t="s">
        <v>53</v>
      </c>
      <c r="AG49" s="11" t="s">
        <v>53</v>
      </c>
      <c r="AH49" s="11" t="s">
        <v>53</v>
      </c>
      <c r="AI49" s="11" t="s">
        <v>53</v>
      </c>
      <c r="AJ49" s="13" t="s">
        <v>53</v>
      </c>
      <c r="AK49" s="13" t="s">
        <v>308</v>
      </c>
      <c r="AL49" s="13">
        <v>500</v>
      </c>
      <c r="AM49" s="11" t="s">
        <v>53</v>
      </c>
      <c r="AN49" s="11" t="s">
        <v>53</v>
      </c>
    </row>
    <row r="50" spans="1:40" ht="51" x14ac:dyDescent="0.2">
      <c r="A50" s="9">
        <v>13</v>
      </c>
      <c r="B50" s="10" t="s">
        <v>79</v>
      </c>
      <c r="C50" s="11" t="s">
        <v>328</v>
      </c>
      <c r="D50" s="13" t="s">
        <v>85</v>
      </c>
      <c r="E50" s="11" t="s">
        <v>85</v>
      </c>
      <c r="F50" s="11" t="s">
        <v>85</v>
      </c>
      <c r="G50" s="11" t="s">
        <v>85</v>
      </c>
      <c r="H50" s="11" t="s">
        <v>85</v>
      </c>
      <c r="I50" s="11" t="s">
        <v>85</v>
      </c>
      <c r="J50" s="13" t="s">
        <v>85</v>
      </c>
      <c r="K50" s="11" t="s">
        <v>85</v>
      </c>
      <c r="L50" s="11" t="s">
        <v>85</v>
      </c>
      <c r="M50" s="11" t="s">
        <v>85</v>
      </c>
      <c r="N50" s="11" t="s">
        <v>85</v>
      </c>
      <c r="O50" s="11" t="s">
        <v>85</v>
      </c>
      <c r="P50" s="11" t="s">
        <v>85</v>
      </c>
      <c r="Q50" s="11" t="s">
        <v>85</v>
      </c>
      <c r="R50" s="11" t="s">
        <v>85</v>
      </c>
      <c r="S50" s="11" t="s">
        <v>85</v>
      </c>
      <c r="T50" s="11" t="s">
        <v>85</v>
      </c>
      <c r="U50" s="11" t="s">
        <v>26</v>
      </c>
      <c r="V50" s="13" t="s">
        <v>166</v>
      </c>
      <c r="W50" s="11" t="s">
        <v>177</v>
      </c>
      <c r="X50" s="11" t="s">
        <v>187</v>
      </c>
      <c r="Y50" s="11" t="s">
        <v>195</v>
      </c>
      <c r="Z50" s="11" t="s">
        <v>207</v>
      </c>
      <c r="AA50" s="11" t="s">
        <v>216</v>
      </c>
      <c r="AB50" s="11" t="s">
        <v>85</v>
      </c>
      <c r="AC50" s="11" t="s">
        <v>256</v>
      </c>
      <c r="AD50" s="11" t="s">
        <v>85</v>
      </c>
      <c r="AE50" s="11" t="s">
        <v>85</v>
      </c>
      <c r="AF50" s="16" t="s">
        <v>85</v>
      </c>
      <c r="AG50" s="11" t="s">
        <v>85</v>
      </c>
      <c r="AH50" s="11" t="s">
        <v>85</v>
      </c>
      <c r="AI50" s="11" t="s">
        <v>85</v>
      </c>
      <c r="AJ50" s="13" t="s">
        <v>85</v>
      </c>
      <c r="AK50" s="13" t="s">
        <v>195</v>
      </c>
      <c r="AL50" s="13" t="s">
        <v>26</v>
      </c>
      <c r="AM50" s="11" t="s">
        <v>338</v>
      </c>
      <c r="AN50" s="11" t="s">
        <v>338</v>
      </c>
    </row>
    <row r="51" spans="1:40" ht="38.25" x14ac:dyDescent="0.2">
      <c r="A51" s="9">
        <v>14</v>
      </c>
      <c r="B51" s="10" t="s">
        <v>12</v>
      </c>
      <c r="C51" s="11"/>
      <c r="D51" s="13" t="s">
        <v>86</v>
      </c>
      <c r="E51" s="11" t="s">
        <v>88</v>
      </c>
      <c r="F51" s="11" t="s">
        <v>88</v>
      </c>
      <c r="G51" s="11" t="s">
        <v>34</v>
      </c>
      <c r="H51" s="11" t="s">
        <v>53</v>
      </c>
      <c r="I51" s="11" t="s">
        <v>53</v>
      </c>
      <c r="J51" s="13" t="s">
        <v>53</v>
      </c>
      <c r="K51" s="11" t="s">
        <v>53</v>
      </c>
      <c r="L51" s="11" t="s">
        <v>53</v>
      </c>
      <c r="M51" s="11" t="s">
        <v>53</v>
      </c>
      <c r="N51" s="11" t="s">
        <v>53</v>
      </c>
      <c r="O51" s="11" t="s">
        <v>53</v>
      </c>
      <c r="P51" s="11" t="s">
        <v>53</v>
      </c>
      <c r="Q51" s="11" t="s">
        <v>53</v>
      </c>
      <c r="R51" s="11" t="s">
        <v>53</v>
      </c>
      <c r="S51" s="11" t="s">
        <v>53</v>
      </c>
      <c r="T51" s="11" t="s">
        <v>53</v>
      </c>
      <c r="U51" s="11" t="s">
        <v>160</v>
      </c>
      <c r="V51" s="13"/>
      <c r="W51" s="11" t="s">
        <v>53</v>
      </c>
      <c r="X51" s="11" t="s">
        <v>184</v>
      </c>
      <c r="Y51" s="11" t="s">
        <v>53</v>
      </c>
      <c r="Z51" s="11" t="s">
        <v>208</v>
      </c>
      <c r="AA51" s="11"/>
      <c r="AB51" s="11" t="s">
        <v>53</v>
      </c>
      <c r="AC51" s="11"/>
      <c r="AD51" s="11" t="s">
        <v>240</v>
      </c>
      <c r="AE51" s="11" t="s">
        <v>240</v>
      </c>
      <c r="AF51" s="16" t="s">
        <v>53</v>
      </c>
      <c r="AG51" s="11" t="s">
        <v>53</v>
      </c>
      <c r="AH51" s="11" t="s">
        <v>53</v>
      </c>
      <c r="AI51" s="11" t="s">
        <v>53</v>
      </c>
      <c r="AJ51" s="11" t="s">
        <v>53</v>
      </c>
      <c r="AK51" s="13" t="s">
        <v>309</v>
      </c>
      <c r="AL51" s="13"/>
      <c r="AM51" s="11" t="s">
        <v>53</v>
      </c>
      <c r="AN51" s="11" t="s">
        <v>53</v>
      </c>
    </row>
    <row r="52" spans="1:40" ht="178.5" x14ac:dyDescent="0.2">
      <c r="A52" s="9">
        <v>15</v>
      </c>
      <c r="B52" s="10" t="s">
        <v>13</v>
      </c>
      <c r="C52" s="11"/>
      <c r="D52" s="11"/>
      <c r="E52" s="11" t="s">
        <v>88</v>
      </c>
      <c r="F52" s="11" t="s">
        <v>88</v>
      </c>
      <c r="G52" s="11" t="s">
        <v>35</v>
      </c>
      <c r="H52" s="11" t="s">
        <v>106</v>
      </c>
      <c r="I52" s="11" t="s">
        <v>106</v>
      </c>
      <c r="J52" s="13" t="s">
        <v>106</v>
      </c>
      <c r="K52" s="11" t="s">
        <v>106</v>
      </c>
      <c r="L52" s="11" t="s">
        <v>106</v>
      </c>
      <c r="M52" s="11" t="s">
        <v>106</v>
      </c>
      <c r="N52" s="11" t="s">
        <v>106</v>
      </c>
      <c r="O52" s="11" t="s">
        <v>106</v>
      </c>
      <c r="P52" s="11" t="s">
        <v>106</v>
      </c>
      <c r="Q52" s="11" t="s">
        <v>106</v>
      </c>
      <c r="R52" s="11" t="s">
        <v>106</v>
      </c>
      <c r="S52" s="11" t="s">
        <v>106</v>
      </c>
      <c r="T52" s="11" t="s">
        <v>106</v>
      </c>
      <c r="U52" s="11" t="s">
        <v>53</v>
      </c>
      <c r="V52" s="13"/>
      <c r="W52" s="11" t="s">
        <v>53</v>
      </c>
      <c r="X52" s="11" t="s">
        <v>184</v>
      </c>
      <c r="Y52" s="11" t="s">
        <v>53</v>
      </c>
      <c r="Z52" s="11" t="s">
        <v>208</v>
      </c>
      <c r="AA52" s="11"/>
      <c r="AB52" s="11" t="s">
        <v>53</v>
      </c>
      <c r="AC52" s="11" t="s">
        <v>257</v>
      </c>
      <c r="AD52" s="11" t="s">
        <v>53</v>
      </c>
      <c r="AE52" s="11" t="s">
        <v>53</v>
      </c>
      <c r="AF52" s="16" t="s">
        <v>53</v>
      </c>
      <c r="AG52" s="11" t="s">
        <v>53</v>
      </c>
      <c r="AH52" s="11" t="s">
        <v>53</v>
      </c>
      <c r="AI52" s="11" t="s">
        <v>53</v>
      </c>
      <c r="AJ52" s="13" t="s">
        <v>53</v>
      </c>
      <c r="AK52" s="13" t="s">
        <v>310</v>
      </c>
      <c r="AL52" s="13" t="s">
        <v>322</v>
      </c>
      <c r="AM52" s="11" t="s">
        <v>53</v>
      </c>
      <c r="AN52" s="11" t="s">
        <v>53</v>
      </c>
    </row>
  </sheetData>
  <mergeCells count="2">
    <mergeCell ref="A1:D1"/>
    <mergeCell ref="A2:D2"/>
  </mergeCells>
  <dataValidations count="2">
    <dataValidation type="list" allowBlank="1" showInputMessage="1" showErrorMessage="1" sqref="Q39 G47 G43" xr:uid="{00000000-0002-0000-0000-000000000000}">
      <formula1>"IV, V"</formula1>
    </dataValidation>
    <dataValidation type="list" allowBlank="1" showInputMessage="1" showErrorMessage="1" sqref="D50" xr:uid="{00000000-0002-0000-0000-000001000000}">
      <formula1>"Да, Нет, В процессе внедрения"</formula1>
    </dataValidation>
  </dataValidations>
  <pageMargins left="0.39370078740157483" right="0.39370078740157483" top="0.78740157480314965" bottom="0.78740157480314965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А10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Комарова К.В.</cp:lastModifiedBy>
  <cp:lastPrinted>2018-08-25T11:13:31Z</cp:lastPrinted>
  <dcterms:created xsi:type="dcterms:W3CDTF">2016-10-13T10:00:55Z</dcterms:created>
  <dcterms:modified xsi:type="dcterms:W3CDTF">2024-11-22T04:58:06Z</dcterms:modified>
</cp:coreProperties>
</file>