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C270BB8-B409-4B1D-9130-289783675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А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25" i="1"/>
</calcChain>
</file>

<file path=xl/sharedStrings.xml><?xml version="1.0" encoding="utf-8"?>
<sst xmlns="http://schemas.openxmlformats.org/spreadsheetml/2006/main" count="658" uniqueCount="291">
  <si>
    <t>Информация об организации-балансодержателе</t>
  </si>
  <si>
    <t>Наименование</t>
  </si>
  <si>
    <t>ИНН</t>
  </si>
  <si>
    <t>Информация об эксплуатирующей организации</t>
  </si>
  <si>
    <t>Фактический адрес местоположения объекта</t>
  </si>
  <si>
    <t>Кадастровый номер земельного участка</t>
  </si>
  <si>
    <t>24:50:0500195:491</t>
  </si>
  <si>
    <t>24:04:0102001:313</t>
  </si>
  <si>
    <t>Точный адрес фактического местоположения</t>
  </si>
  <si>
    <t>Красноярский край, Берёзовский район, 950 м на север от СНТ "Подснежник-Шумково"</t>
  </si>
  <si>
    <t>Технология обработки отходов</t>
  </si>
  <si>
    <t>Тип обработки</t>
  </si>
  <si>
    <t>Ручная</t>
  </si>
  <si>
    <t>Комбинированная</t>
  </si>
  <si>
    <t>Разборка</t>
  </si>
  <si>
    <t>Обработка отработанных катализаторов нефтехимии</t>
  </si>
  <si>
    <t>Разборка на металлические и неметаллические составляющие</t>
  </si>
  <si>
    <t>Обжиг отработанных катализаторов нефтехимии</t>
  </si>
  <si>
    <t>Сортировка твердых коммунальных отходов с отбором отходов для последующей переработки и прессованием остатков отходов (в контейнеры) для захоронения</t>
  </si>
  <si>
    <t>ТКО и подобные</t>
  </si>
  <si>
    <t>% от годовой мощности</t>
  </si>
  <si>
    <t>Промышленные</t>
  </si>
  <si>
    <t>Строительные</t>
  </si>
  <si>
    <t>Сельскохозяйственные</t>
  </si>
  <si>
    <t>Прочие</t>
  </si>
  <si>
    <t>Наименование объекта, на который передаются отходы для размещения</t>
  </si>
  <si>
    <t>Отходы в результате обработки не образуются</t>
  </si>
  <si>
    <t>Адрес объекта, на который передаются отходы для размещения</t>
  </si>
  <si>
    <t>тип отхода</t>
  </si>
  <si>
    <t>не требуется</t>
  </si>
  <si>
    <t>отсутствует</t>
  </si>
  <si>
    <t>Реквизиты лицензии на право осуществления деятельности по обработке отходов I-IV классов опасности</t>
  </si>
  <si>
    <t>Заключение о размере установленной санитарно-защитной зоны на объект</t>
  </si>
  <si>
    <t>Реквизиты заключения</t>
  </si>
  <si>
    <t>№ 24.49.04.000.Т.000733.12.01 от 29.12.2001 (СЗЗ установлена в целом для промышленной площадки ОАО "Красцветмет")</t>
  </si>
  <si>
    <t>Наличие программы экологического и/или производственного контроля на объекте</t>
  </si>
  <si>
    <t>да</t>
  </si>
  <si>
    <t>Данные мониторинга факторов окружающей природной среды (в случае превышения ПДК)</t>
  </si>
  <si>
    <t>Перечень элементов обустройства, препятствующих и/или предотвращающих воздействие объекта на окружающую природную среду</t>
  </si>
  <si>
    <t>№
п/п</t>
  </si>
  <si>
    <t>Наименование характеристик объекта (параметров, показателей)</t>
  </si>
  <si>
    <t>Географические координаты</t>
  </si>
  <si>
    <t xml:space="preserve">Наименование технологии </t>
  </si>
  <si>
    <t>Суть технологии</t>
  </si>
  <si>
    <t>Мощность объекта</t>
  </si>
  <si>
    <t>Проектная мощность объекта</t>
  </si>
  <si>
    <t>Дата в вода в эксплуатацию</t>
  </si>
  <si>
    <t>Оставшийся срок службы</t>
  </si>
  <si>
    <t>Данные о количестве обработанных отходов за 2023 год</t>
  </si>
  <si>
    <t>Масса обработанных отходов</t>
  </si>
  <si>
    <t>Объем обработанных отходов</t>
  </si>
  <si>
    <t>Данные об обезвреживаемых отходах</t>
  </si>
  <si>
    <t>Данные о вторично образуемых отходах (хвосты от сортировки) за 2023 год</t>
  </si>
  <si>
    <t>Суммарная масса</t>
  </si>
  <si>
    <t>Суммарный объем</t>
  </si>
  <si>
    <t>Данные по объекту и эксплуатирующей организации</t>
  </si>
  <si>
    <t>Реквизиты заключения государственной экологической экспертизы на проектную   документацию (наименование заключения, номер и дата; наименование органа, утвердившего заключение, номер, дата и наименование утверждающего НПА)</t>
  </si>
  <si>
    <t>Реквизиты и наименование документа на право пользования объектом (свидетельство о государственной регистрации/договор аренды земельного участка и договор аренды недвижимого имущества/договор о безвоздмездной передаче федерального имущества и т.д.)</t>
  </si>
  <si>
    <t>Размер СЗЗ</t>
  </si>
  <si>
    <t>Акционерное общество "Полюс Красноярск"</t>
  </si>
  <si>
    <t>2434000335</t>
  </si>
  <si>
    <t>24:34:0000000:49</t>
  </si>
  <si>
    <t>Красноярский край, муниципальный район Северо-Енисейский, территория Промышленный район Еруда, сооружение 5/32 (Полигон ТБО и ПО на территории ЗИФ-1,2,3)</t>
  </si>
  <si>
    <t>ВД 92.95172
СШ 59.85578</t>
  </si>
  <si>
    <t xml:space="preserve">резка крупногабаритных шин </t>
  </si>
  <si>
    <t>до 6900</t>
  </si>
  <si>
    <t>Медицинские</t>
  </si>
  <si>
    <t xml:space="preserve"> -</t>
  </si>
  <si>
    <t>№1090 от 12.11.2015
 Заключение экспертной комиссии государственной экологической экспертизы проектной документации «Комплекс объектов для размещения и обезвреживания твердых бытовых и промышленных отходов Олимпиадинского горно-обогатительного комбината АО «Полюс», утверждено приказом Управления федеральной службы по надзору в сфере природопользования по Красноярскому краю,
г. Красноярск</t>
  </si>
  <si>
    <t xml:space="preserve">Лицензия № Л020-00113-24/00140945 от 15.07.2009
Енисейское межрегиональное управление Федеральной службы по надзору в сфере природопользования
</t>
  </si>
  <si>
    <t>Договор аренды лесного участка от 31.03.2008 № 60
Дополнительное соглашение к договору аренды лесного участка от 31.03.2008 № 60 от 17.09.2019 № 1
Дополнительное соглашение к договору аренды лесного участка от 31.03.2008 № 60 от 28.09.2020 № 2
Соглашение к договору аренды земельного участка от 31.03.2008 № 60 от 01.11.2022 № б/н</t>
  </si>
  <si>
    <t>Заключение по результатам санитарно-эпидемиологической экспертизы о соответствии санитарным правилам и нормам проекта СЗЗ от 31.08.2018 № 6922</t>
  </si>
  <si>
    <t>СЗЗ ОГОК мин. 85 макс. 1640</t>
  </si>
  <si>
    <t>Акционерное общество "СИБПРОЕКТ"</t>
  </si>
  <si>
    <t>660123, г. Красноярск, Транспортный проезд, д. 1, стр. 66</t>
  </si>
  <si>
    <t>93.005211/ 56.012973; 93.005694/ 56.013084; 93.005823/ 56.012931; 93.005303/ 56.012817</t>
  </si>
  <si>
    <t>Измельчение</t>
  </si>
  <si>
    <t>Измельчение до определенной крупности</t>
  </si>
  <si>
    <t>Договор аренды недвижимого и движимого имущества от 08.07.2015 г. № 1314/15 с дополнительными соглашениями с № 1 по № 6, кадастровый номер строения 24:50:0000000:160897</t>
  </si>
  <si>
    <t>Постановление администрации г. Красноярска от 27.10.2004 № 469 "Об утверждении санитарно-защитной зоны ОАО "Красцветмет"</t>
  </si>
  <si>
    <t>Общая санитарно-защитная зона с ОАО "Красцветмет", граница ССЗ проходит с северной стороны промплощадки, отделяющей территорию предприятия от жилой застройки, на оасстоянии 60 м от периметра предприятия, по южной границе проезжей части проспекта им. газеты "Красноярский рабочий"</t>
  </si>
  <si>
    <t>Да</t>
  </si>
  <si>
    <t>отсутстует</t>
  </si>
  <si>
    <t>93.006499/ 56.012643; 93.007486/ 56.012889; 93.007770/ 56.012565; 93.005914/ 56.012022</t>
  </si>
  <si>
    <t>Договор аренды недвижимого и движимого имущества от 18.06.2019 г. № 2796/19 с дополнительным соглашением № 1 от 12.02.2020 г., кадастровый номер строения 24:50:0500195:143</t>
  </si>
  <si>
    <t>ИП Кудаков И.В.</t>
  </si>
  <si>
    <t>24:59:0000000:17145</t>
  </si>
  <si>
    <t>Красноярский край, г. Зеленогорск,  ул. Строителей, д. 10, пом. 101, 102, 103</t>
  </si>
  <si>
    <t>-</t>
  </si>
  <si>
    <t>Алтайский край,
г. Барнаул, проезд
Южный, 21 а</t>
  </si>
  <si>
    <t xml:space="preserve">Обработка отходов - предварительная подготовка отходов к дальнейшей утилизации, включая их сортировку, разборку, очистку. </t>
  </si>
  <si>
    <t xml:space="preserve"> ОБЩЕСТВО С ОГРАНИЧЕННОЙ ОТВЕТСТВЕННОСТЬЮ "ПРОМХИМЛАБ",
ООО "ПРОМХИМЛАБ"</t>
  </si>
  <si>
    <t>Открытое акционерное общество «Красноярский завод цветных металлов имени В.Н. Гулидова»</t>
  </si>
  <si>
    <t>660123, г. Красноярск, Транспортный проезд, д.1, стр. 13</t>
  </si>
  <si>
    <t>Широта:  56.017061 Долгота:  93.000555, Широта:  56.017294 Долгота:  93.000373, Широта:  56.017383 Долгота:  93.000775, Широта:  56.01744 Долгота:  93.00074, Широта:  56.01749, Долгота:  93.000949 Широта:  56.017434 Долгота:  93.000998, Широта:  56.017509 Долгота:  93.001317, Широта:  56.017541 Долгота:  93.001293, Широта:  56.017619, Долгота:  93.001623 Широта:  56.017349 Долгота:  93.001816</t>
  </si>
  <si>
    <t>Обработка отходов в 2023 году не проводилась</t>
  </si>
  <si>
    <t>Лицензия № Л020-00113-24/00015749 от 12.05.2008 на осуществление деятельности по сбору, транспортированию, обработке, утилизации, обезвреживанию, размещению отходов I-IV классов опасности, выдана Управлением Росприронадзора по Красноярскому краю</t>
  </si>
  <si>
    <t>Акт о закреплении имущества за дочерним акционерным обществом "Красноярский завод цветных металлов" от 06.03.1995, изменения к акту от 10.04.1995.
Запись о государственной регистрации права № 24:01.50:22.2002:575 от 27.02.2003</t>
  </si>
  <si>
    <t>60 м в северном направлении от границы промышленной площадки ОАО "Красцветмет" с ограничением на западе промплощадкой АО "Красмаш" и на востоке границей промплощадки бывшего ООО "Сивинит" (СЗЗ установлена в целом для промышленной площадки ОАО "Красцветмет")</t>
  </si>
  <si>
    <t>Да (производственный экологический контроль осуществляется в рамках программы производственного экологического контроля для промышленной площадки ОАО "Красцветмет")</t>
  </si>
  <si>
    <t>Превышения ПДК отсуттсвуют</t>
  </si>
  <si>
    <t xml:space="preserve">
Общество с ограниченной ответственностью «БИОЭКОПРОМ» (ООО БЭП)</t>
  </si>
  <si>
    <t>24:04:0101001:639</t>
  </si>
  <si>
    <t>Красноярский край, Березовский район, в 5 км от п. Березовка, по направлению на северо-восток, кадастровый номер участка 24:04:0101001:639</t>
  </si>
  <si>
    <t>56.073399°, 93.195525°</t>
  </si>
  <si>
    <t>Сортировка</t>
  </si>
  <si>
    <t>Технология производства рекультиванта "Грунтосмесь-БЭП"</t>
  </si>
  <si>
    <t xml:space="preserve">Разделение поступающих отходов по линиям переработки. Дробление, фракционная сортировка крупнокусковых отходов, скальных, вскрышных и вмещающих пород. Перемешивание ингредиентов для получения Рекультиванта. Побочные органические отходы подвергаются компостированию. </t>
  </si>
  <si>
    <t>не определен</t>
  </si>
  <si>
    <t>Хвосты за 2023 год не образовывались</t>
  </si>
  <si>
    <t>заключения экспертной комиссии государственной экологической экспертизы проекта технической документации на новую технологию: «Технология производства рекультиванта «Грунтосмесь-БЭП». Технология утверждена Приказом № 441/ГЭЭ от 21.04.2021г. Федеральной службой по надзору в сфере природопользования, Министерством природных ресурсов и экологии Российской Федерации</t>
  </si>
  <si>
    <t xml:space="preserve">Лицензия/разрешение № Л020-00113-24/00004604 от 20.10.2014 г. </t>
  </si>
  <si>
    <t>Договор аренды земельного участка № Б/11-2020 от 26.11.2020г., заключен с ООО "Сибирский Монолит"</t>
  </si>
  <si>
    <t>не установлена</t>
  </si>
  <si>
    <t xml:space="preserve">Будет разработана в соответствии со статьей 67 Федерального закона от 10.01.2002 N 7-ФЗ (ред. от 25.12.2023) "Об охране окружающей среды" </t>
  </si>
  <si>
    <t>Превышений не зафиксировано</t>
  </si>
  <si>
    <t xml:space="preserve">Твердое покрытие площадки с обустроенным противофильтрационным экраном, предотвращающее проникновение загрязняющих веществ в почву, обустроена дренажная система </t>
  </si>
  <si>
    <t>Утилизация (использование) нефтесодержащих отходов и отходов бурения, а также других отходов производства с получением товарных продуктов (материалов)</t>
  </si>
  <si>
    <t>Поступающие  на технологическую  площадку жидкие  отходы  принимают  в  приемные емкости, в которых происходит отделение нефтепродуктов (до 80% твердых частиц) от воды под воздействием гравитационных сил. Отстроенные твердые частицы и взвесь перекачиваются насосом в блок предварительной подготовки, где происходит смешивание с коагулянтом и флокулянтом для образования и укрупнения крупных хлопьев. Подготовленные отходы насосом подают для сепарации на центробежном сепараторе, где происходит окончательное разделение воды и твердых веществ. Воды используется для технических нужд, а отделенные твердые отходы отправляются на дальнейшую утилизацию.</t>
  </si>
  <si>
    <t>заключение экспертной комиссии государственной экологической экспертизы проекта технической документации на новую технологию: «Утилизация (использование) нефтесодержащих отходов и отходов бурения, а также других отходов производства с получением товарных продуктов (материалов)". Технология утверждена Приказом № 605 от 06.09.2016г. Федеральной службой по надзору в сфере природопользования, Министерством природных ресурсов и экологии Российской Федерации</t>
  </si>
  <si>
    <t>Очистка</t>
  </si>
  <si>
    <t>Обезвреживание отходов с получением искусственного техногенного почвогрунта – БЭП</t>
  </si>
  <si>
    <t>Высокоскоростное смешивание осадков сточных вод и торфа с обработкой реагентом ММТ-БД-У1 и получение органо-гуматного комплекса как компонента. Далее происходит смешивание органо-гуматного комплекса и золошлаковых отходов с обработкой реагентом для получения конечного продукта - техногенного почво-грунта.</t>
  </si>
  <si>
    <t>заключения экспертной комиссии государственной экологической экспертизы проекта технической документации на новую технологию: «Обезвреживание отходов с получением искусственного техногенного почвогрунта – БЭП». Технология утверждена Приказом № 944 от 24.11.2015г. Федеральной службой по надзору в сфере природопользования, Министерством природных ресурсов и экологии Российской Федерации</t>
  </si>
  <si>
    <t>Общество с ограниченной ответственностью" Бирюса-47"</t>
  </si>
  <si>
    <t>24:50:0500267:164</t>
  </si>
  <si>
    <t>660013, Российская Федерация, Красноярский край, г. Красноярск, ул. Тамбовская,д.5 ,строение 2, корп.2, пом. 26</t>
  </si>
  <si>
    <t>56.01326, 93.03276</t>
  </si>
  <si>
    <t>Измельчение полимеров на оборудовании роторного типа</t>
  </si>
  <si>
    <t>Измельчение полимерного материала путем нанесением ударов ножей, закрепленных на роторе, c дальнейшей промывкой и сушкой</t>
  </si>
  <si>
    <t>Договор субаренды нежилых помещений №12/1 от 01.12.2022г.</t>
  </si>
  <si>
    <t>нет</t>
  </si>
  <si>
    <t>оборотное водоснабжение</t>
  </si>
  <si>
    <t>Общество с ограниченной ответственностью "ДИВЕС" (ООО "ДИВЕС")</t>
  </si>
  <si>
    <t xml:space="preserve">Кадастровый номер здания, в котором производится деятельность по обработке отходов 24:20:1500001:1121
</t>
  </si>
  <si>
    <t>Россия, Красноярский край, Кежемский район, межселенная территория,
промплощадка № 1, проезд № 8, участок 1, строение 1</t>
  </si>
  <si>
    <t>58.691820 99.080112; 58.691944 99.080569; 58.691853 99.080662; 58.691753 99.080286; 58.691771 99.080269; 58.691784 99.080310; 58.691831 99.080267; 58.691797 99.080138</t>
  </si>
  <si>
    <t>Сортировка, разборка</t>
  </si>
  <si>
    <t>Сортировка отходов металлов по видам металлов. Разборка изделий, содержащих металлы.</t>
  </si>
  <si>
    <t>Сортировка отходов металлов по видам металлов. Разборка изделий, содержащих металлы, с применением ручного инструмента.</t>
  </si>
  <si>
    <t>На планируемый вид деятельности разработка рабочего проекта не требуется. Ориентировочная максимальная плановая мощность - 0</t>
  </si>
  <si>
    <t>12.01.2023 (дата выдачи лицензии на соответствующий вид деятельности)</t>
  </si>
  <si>
    <t>не устанавливается</t>
  </si>
  <si>
    <t>обезвреживание не производится</t>
  </si>
  <si>
    <t>На планируемый вид деятельности - обработка отходов с применением ручного инструмента получение заключения государственной экологической экспертизы не требуется</t>
  </si>
  <si>
    <t>№ Л020-00113-24/00637660 от 12.01.2023</t>
  </si>
  <si>
    <t>Свидетельство о государственной регистрации права 24 ЕЛ 193263 (нежилое здание для осуществления деятельности по сбору и обработке отходов)</t>
  </si>
  <si>
    <t>Отсутствует по причине того, что деятельность является намечаемой.</t>
  </si>
  <si>
    <t>Деятельность по обработке отходов производится в закрытом помещении</t>
  </si>
  <si>
    <t>Горбань Ольга Вячеславна</t>
  </si>
  <si>
    <t>246409709912</t>
  </si>
  <si>
    <t>ООО "МетТранс"</t>
  </si>
  <si>
    <t>24:04:6101015:382</t>
  </si>
  <si>
    <t>Красноярский край, Берёзовский район, пгт. Берёзовка, ул. Трактовая, 61/2</t>
  </si>
  <si>
    <t>Х633326.94 Y114852.43
Х633259.12 Y114875.35
Х633346.4 Y114847.24
Х633352.42 Y114862.65
Х633300.04 Y114878.45
Х633264.63 Y114887.1
Х633256.03 Y114868.76
Х633294.55 Y114859.21
Х633326.21 Y114849.75</t>
  </si>
  <si>
    <t>сортировка,прессование</t>
  </si>
  <si>
    <t>сортировка лома по видам</t>
  </si>
  <si>
    <t>бессрочно</t>
  </si>
  <si>
    <t>Санитарно-эпидимиологическое заключение № 24.49.31.000.Т.000891.11.23 от 28.11.2023</t>
  </si>
  <si>
    <t>ЛО20-00113-24/00145983 от 19.04.2022</t>
  </si>
  <si>
    <t xml:space="preserve">ДОГОВОР АРЕНДЫ № 1  от  09 января 2024 года
</t>
  </si>
  <si>
    <t>есть</t>
  </si>
  <si>
    <t>наличие твердого покрытия, сокращение времени работ,  соблюдение регламента работ</t>
  </si>
  <si>
    <t xml:space="preserve">ООО "Прософт" </t>
  </si>
  <si>
    <t xml:space="preserve">660031, г.Красноярск, ул. Глинки,46, стр 11 </t>
  </si>
  <si>
    <t xml:space="preserve">Ручная </t>
  </si>
  <si>
    <t>Разбор</t>
  </si>
  <si>
    <t xml:space="preserve">Разбор на составные части </t>
  </si>
  <si>
    <t>Прочие (Оргтехника)</t>
  </si>
  <si>
    <t xml:space="preserve">№ (24)-4599-СТО от "24" октября 2017 г. </t>
  </si>
  <si>
    <t xml:space="preserve">В процессе внедрения </t>
  </si>
  <si>
    <t>ООО РЕЗЕРВ</t>
  </si>
  <si>
    <t>24:58:0805001</t>
  </si>
  <si>
    <t>Красноярский край г.Железногорск п. Подгорный ул. Полевая 49А гар.2</t>
  </si>
  <si>
    <t>АК -1 Автономный электрохимический комплекс (сертификат соответствия №РОСС RU.АЯ79.А15855)</t>
  </si>
  <si>
    <t>Электролиз</t>
  </si>
  <si>
    <t>Погружной электрохимический модуль помещается в емкость с фиксажным раствором . Далее электролиз . После снимается анод и подсушивая получаем серебросодержащий порошок.</t>
  </si>
  <si>
    <t>------------</t>
  </si>
  <si>
    <t>---------------</t>
  </si>
  <si>
    <t>Договор аренды</t>
  </si>
  <si>
    <t>-----------</t>
  </si>
  <si>
    <t>-------------</t>
  </si>
  <si>
    <t>----------</t>
  </si>
  <si>
    <t>комбинированная</t>
  </si>
  <si>
    <t>Завод сортировки ТКО</t>
  </si>
  <si>
    <t>Полигон твердых бытовых отходов г. Красноярск</t>
  </si>
  <si>
    <t>Емельяновский район, 22 км Енисейского тракта,  6 км от правого поворота по а/д Емельяново-Частоостровское, участок №1</t>
  </si>
  <si>
    <t>Собственность 24-24/030-24/005/001/2016-6581/3 08.09.2016</t>
  </si>
  <si>
    <t>24.49.31.000.Т.001469.12.20 от 24.12.2020</t>
  </si>
  <si>
    <t>превышения ПДК отсутствуют</t>
  </si>
  <si>
    <t>ООО "ЦСЛК"</t>
  </si>
  <si>
    <t>24:50:0400232:24</t>
  </si>
  <si>
    <t>660111, г.Красноярск, ул.Пограничников,д.55</t>
  </si>
  <si>
    <t>639358,74/107628,56</t>
  </si>
  <si>
    <t>резка на части</t>
  </si>
  <si>
    <t xml:space="preserve">разделение на части </t>
  </si>
  <si>
    <t>поделить на части по габаритам ГОСТа</t>
  </si>
  <si>
    <t>Санитарно-эпидемиологическое заключение о соответствии государственных санитарно-эпидемиологическим правилам и нормативам зданий, строений, сооружений, помещений, оборудования и иного имущества, используемых для осуществления деятельности по сбору, транспортированию, обработке, утилизации, обезвреживанию, размещению отходов I-IV классов опасности (№24.49.31.000.М.000688.07.21 от 16.07.2021г), выдано Управлением Федеральной службы по надзору в сфере защиты прав потребителей и благополучия человека по Красноярскому краю.</t>
  </si>
  <si>
    <t>Договор аренды №04/12/2023-01 от 04.12.2023г.</t>
  </si>
  <si>
    <t>наличие стойкого бетонного покрытия, герметизация, использование тары, озеленение</t>
  </si>
  <si>
    <t>Муниципальное унитарное предприятие "Хатанга - Энергия" сельского поселения Хатанга</t>
  </si>
  <si>
    <t xml:space="preserve">
84:05:0020205:160</t>
  </si>
  <si>
    <t>Красноярский край, муниципальный район Таймырский Долгано-Ненецкий, сельское поселение Хатанга, село Хатанга, улица Аэропортовская, 11 А</t>
  </si>
  <si>
    <t>Широта: 71.979609 Долгота: 102.476563
Широта: 71.979613 Долгота: 102.476598
Широта: 71.979604 Долгота: 102.476609
Широта: 71.979599 Долгота: 102.476574</t>
  </si>
  <si>
    <t>ручная сортировка</t>
  </si>
  <si>
    <t>специальная технология отсутствует</t>
  </si>
  <si>
    <t>осуществляется ручная сортировка некоторых видов отходов от явно негорючих или опасных компонентов, не подлежащих сжиганию на установке "Форсаж-1"</t>
  </si>
  <si>
    <t xml:space="preserve"> - </t>
  </si>
  <si>
    <t>договоры аренды с ООО "Энергия" от 06.06.2016 № 280/16, от 01.01.2016 № 011/16</t>
  </si>
  <si>
    <t>Общество с ограниченной ответственностью «Вторшина»</t>
  </si>
  <si>
    <t>24:50:0500213:2624:50:0500213:2624:50:0500213:26</t>
  </si>
  <si>
    <t>660031, Красноярский край, г. Красноярск, ул. Айвазовского, д.6</t>
  </si>
  <si>
    <t>93.055249, 56.026129</t>
  </si>
  <si>
    <t>Рекуперация</t>
  </si>
  <si>
    <t>Промышленная линия по переработке изношенных шин в резиновую крошку "РДК-650"</t>
  </si>
  <si>
    <t>Предварительная резка шин на куски, дробление кусков резины и отделение металлического и текстильного корда.</t>
  </si>
  <si>
    <t>На момент получения лицензии для данного оборудования не требовалась ГЭЭ</t>
  </si>
  <si>
    <t>На праве субаренды на основании договора №АР-1/18 от 29.10.18 г.</t>
  </si>
  <si>
    <t>До 07.04.2023 объект имел 4 категорию НВОС, в связи с изменениями критериев отнесения объектов была осуществлена корректировка категории, таким образом, недостающая проектная документация сейчас в процессе разработки.</t>
  </si>
  <si>
    <t>ООО "РН-Ванкор"</t>
  </si>
  <si>
    <t>24:37:6201001:10622; 24:37:6201001:10601; 24:37:6201001:10612; 24:37:6201001:10613</t>
  </si>
  <si>
    <t>Красноярский край, Туруханский район, Ванкорский производственный участок: промплощадка «Установка подготовки сброса воды Север» («УПСВ-Север»)</t>
  </si>
  <si>
    <t>67.848889, 83.413889; 67.848889, 83.415000; 67.848611, 83.414167; 67.848611, 83.415000</t>
  </si>
  <si>
    <t>Пропаривание, прессование</t>
  </si>
  <si>
    <t>Прессование</t>
  </si>
  <si>
    <t>Прессование бочкотары</t>
  </si>
  <si>
    <t>не установлен</t>
  </si>
  <si>
    <t>№ 113-12/КРЭ-1549/03 от 20.04.2012</t>
  </si>
  <si>
    <t>Договор аренды земельных участков, государственная собственность на которые не разграничена № 09/2019 от 31.01.2019</t>
  </si>
  <si>
    <t xml:space="preserve">ООО «РостТех»
</t>
  </si>
  <si>
    <t>ООО "Эко-Транспорт"</t>
  </si>
  <si>
    <t>Красноярский край, Ачинский район с северной стороны дорожного полотна автодороги «Байкал» на 9 км от города Ачинска</t>
  </si>
  <si>
    <t>Отбор по фракциям бытовых отходов,
которые можно использовать как
сырье и получать готовую продукцию</t>
  </si>
  <si>
    <t>АО "Группа СТК"</t>
  </si>
  <si>
    <t>Ачинский район, автодорога "Байкал" на 9 км. от г.Ачинска</t>
  </si>
  <si>
    <t>ООО "ПРИЗМА"</t>
  </si>
  <si>
    <t>24:11:0290202:513; 24:11:02902:516; 24:11:0290202:517</t>
  </si>
  <si>
    <t>Красноярский край, Солонцовский сельсовет, Емельяновский район, Кубековская промзона.</t>
  </si>
  <si>
    <t>Дробильная установка ДРО-703;</t>
  </si>
  <si>
    <t>Дробление строительных, промышленных и прочих отходов.</t>
  </si>
  <si>
    <t>Полигон ТБО, АО "Автосцпебаза"</t>
  </si>
  <si>
    <t>г. Красноярск, Емельяновский район, 22 км Енисейского тракта, 6 км от правого поворота по а/д Емельяново-Частоостровское, участок №1</t>
  </si>
  <si>
    <t>На основании выписок из ЕГРН, договор купли-продажи оборудования</t>
  </si>
  <si>
    <t xml:space="preserve">Твердое основании площадки, система сбора поверхностных вод, пылеподавление. </t>
  </si>
  <si>
    <t xml:space="preserve">Красноярский край, Березовский район, в восточном направлении от Красноярского кладбища Шинник, на расстоянии 310 м. </t>
  </si>
  <si>
    <t xml:space="preserve">Дробильная установка "Hussman" </t>
  </si>
  <si>
    <t>ООО "МСК-Юго-Запад"</t>
  </si>
  <si>
    <t xml:space="preserve">Красноярский край, Шарыповский район, в 2,2 км на Северо-Восток от с. Ажинское, строение 1 </t>
  </si>
  <si>
    <t>ООО ПКФ "Золотая Середина"</t>
  </si>
  <si>
    <t>24:50:0500409:171</t>
  </si>
  <si>
    <t xml:space="preserve">	Красноярский край, г.Красноярск, ул.Рязанская, д.69 "А"</t>
  </si>
  <si>
    <t>56.032044, 93.077640</t>
  </si>
  <si>
    <t>обработка лома цветного металла механическим способом</t>
  </si>
  <si>
    <t>1.	Сплавы предварительно отделяют от посторонних изделий из черного металла (шурупы, болты, гайки, шпильки и др.) с помощью электрического инструмента (гайковерт, шпильковерт и др.)
2.	В дальнейшем с помощью шлифмашинки (болгарка) отделяют места спайки меди, латуни, бронзы, алюминия и др.
3.	Отсортированный металл складируют в металлический ящик (мульду) для дальнейшей отгрузки;</t>
  </si>
  <si>
    <t>Договор аренды б/н от 01.05.2008</t>
  </si>
  <si>
    <t xml:space="preserve">Механическая </t>
  </si>
  <si>
    <t>ООО «ЧерметинвесТ-Красноярск»</t>
  </si>
  <si>
    <t>24:50:0400232:60</t>
  </si>
  <si>
    <t xml:space="preserve">г.Красноярск, ул.Пограничников, 53 </t>
  </si>
  <si>
    <t>56.078841, 93.013729</t>
  </si>
  <si>
    <t>Лом и отходы металлов перед отправкой на утилизацию сторонней организации проходят обработку – сортировку, резку, обжиг изоляции, прессование. Для этих целей используется Гидропресс Y81-1250 для обработки металла.</t>
  </si>
  <si>
    <t>Договор аренды производственного участка ( земельного участка и нежилого помещения) № 190а от 01.12.2022</t>
  </si>
  <si>
    <t>Площадка расположена в границах санитарно-защитной зоны промплощадки ООО "КраМЗ", расположенной по адресу: Красноярский край, г. Красноярск, ул. Пограничников, 42 (ЗОУИТ24:50-6.7594).</t>
  </si>
  <si>
    <t>имеется</t>
  </si>
  <si>
    <t>тонн/год</t>
  </si>
  <si>
    <t>лет</t>
  </si>
  <si>
    <t>куб.м/год</t>
  </si>
  <si>
    <t>%</t>
  </si>
  <si>
    <t>метров</t>
  </si>
  <si>
    <t>Ед. изм.</t>
  </si>
  <si>
    <t>ООО «РостТех»</t>
  </si>
  <si>
    <t>Общество с ограниченной ответственностью «БИОЭКОПРОМ» (ООО БЭП)</t>
  </si>
  <si>
    <t>Приложение составлено на основании данных , предоставленных организациями</t>
  </si>
  <si>
    <t>Приложение А8. Объекты обработки отходов</t>
  </si>
  <si>
    <t>до 60 000 тонн в год</t>
  </si>
  <si>
    <t>№ Л020-00113-24/00113951 от 14.10.2020 г.</t>
  </si>
  <si>
    <t>№ Л020-00113-24/00113951 от 14.10.2020 г.</t>
  </si>
  <si>
    <t>№ Л020-00113-24/00045095 от 03.04.2008 г.</t>
  </si>
  <si>
    <t>№ Л020-00113-24/00046266 от 25.11.2019 г.</t>
  </si>
  <si>
    <t>№ Л020-00113-24/00041872 от 24.10.2017 г.</t>
  </si>
  <si>
    <t>№ Л020-00113-24/00019488 от 25.01.2012 г.</t>
  </si>
  <si>
    <t xml:space="preserve"> № Л020-00113-24/00099846 от 13.01.2012 </t>
  </si>
  <si>
    <t xml:space="preserve">№Л020-00113-24/00640880 от 14.02.2023      </t>
  </si>
  <si>
    <t>№Л020-00113-24/00030952 от 13.02.2013</t>
  </si>
  <si>
    <t>№Л020-00113-24/00046325 от 20.03.2019</t>
  </si>
  <si>
    <t>№Л020-00113-24/00105223 от 07.08.2017</t>
  </si>
  <si>
    <t>№Л020-00113-24/00045324 от 25.05.2016</t>
  </si>
  <si>
    <t>№Л020-00113-24/00104782 от 27.01.2015</t>
  </si>
  <si>
    <t>№ Л020-00113-24/00046821 от 27.10.2016</t>
  </si>
  <si>
    <t>№ Л020-00113-24/00043993 от 04.07.2017</t>
  </si>
  <si>
    <t>№Л020-00113-24/00040100 от 05.09.2017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</si>
</sst>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tabSelected="1" view="pageBreakPreview" zoomScaleNormal="100" zoomScaleSheetLayoutView="100" workbookViewId="0">
      <selection sqref="A1:D1"/>
    </sheetView>
  </sheetViews>
  <sheetFormatPr defaultColWidth="8.7109375" defaultRowHeight="12.75" x14ac:dyDescent="0.2"/>
  <cols>
    <col min="1" max="1" width="3.5703125" style="3" bestFit="1" customWidth="1"/>
    <col min="2" max="2" width="30.7109375" style="33" customWidth="1"/>
    <col min="3" max="3" width="8.7109375" style="4" bestFit="1" customWidth="1"/>
    <col min="4" max="14" width="30.7109375" style="3" customWidth="1"/>
    <col min="15" max="27" width="30.42578125" style="3" customWidth="1"/>
    <col min="28" max="16384" width="8.7109375" style="4"/>
  </cols>
  <sheetData>
    <row r="1" spans="1:27" s="2" customFormat="1" ht="15.75" customHeight="1" x14ac:dyDescent="0.25">
      <c r="A1" s="34" t="s">
        <v>273</v>
      </c>
      <c r="B1" s="34"/>
      <c r="C1" s="34"/>
      <c r="D1" s="3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5.75" customHeight="1" x14ac:dyDescent="0.25">
      <c r="A2" s="35" t="s">
        <v>272</v>
      </c>
      <c r="B2" s="35"/>
      <c r="C2" s="35"/>
      <c r="D2" s="3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B3" s="4"/>
    </row>
    <row r="4" spans="1:27" s="6" customFormat="1" x14ac:dyDescent="0.2">
      <c r="A4" s="3"/>
      <c r="B4" s="5"/>
      <c r="C4" s="5"/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</row>
    <row r="5" spans="1:27" ht="25.5" x14ac:dyDescent="0.2">
      <c r="A5" s="7" t="s">
        <v>39</v>
      </c>
      <c r="B5" s="7" t="s">
        <v>40</v>
      </c>
      <c r="C5" s="8" t="s">
        <v>269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25.5" x14ac:dyDescent="0.2">
      <c r="A6" s="7">
        <v>1</v>
      </c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8.25" x14ac:dyDescent="0.2">
      <c r="A7" s="10"/>
      <c r="B7" s="11" t="s">
        <v>1</v>
      </c>
      <c r="C7" s="8"/>
      <c r="D7" s="12" t="s">
        <v>59</v>
      </c>
      <c r="E7" s="8" t="s">
        <v>73</v>
      </c>
      <c r="F7" s="8" t="s">
        <v>73</v>
      </c>
      <c r="G7" s="13" t="s">
        <v>85</v>
      </c>
      <c r="H7" s="8" t="s">
        <v>92</v>
      </c>
      <c r="I7" s="8" t="s">
        <v>271</v>
      </c>
      <c r="J7" s="8" t="s">
        <v>271</v>
      </c>
      <c r="K7" s="8" t="s">
        <v>271</v>
      </c>
      <c r="L7" s="8" t="s">
        <v>124</v>
      </c>
      <c r="M7" s="8" t="s">
        <v>133</v>
      </c>
      <c r="N7" s="8" t="s">
        <v>149</v>
      </c>
      <c r="O7" s="8" t="s">
        <v>163</v>
      </c>
      <c r="P7" s="8" t="s">
        <v>171</v>
      </c>
      <c r="Q7" s="8" t="s">
        <v>270</v>
      </c>
      <c r="R7" s="8" t="s">
        <v>190</v>
      </c>
      <c r="S7" s="14" t="s">
        <v>200</v>
      </c>
      <c r="T7" s="8" t="s">
        <v>209</v>
      </c>
      <c r="U7" s="8" t="s">
        <v>219</v>
      </c>
      <c r="V7" s="8" t="s">
        <v>230</v>
      </c>
      <c r="W7" s="8" t="s">
        <v>235</v>
      </c>
      <c r="X7" s="8" t="s">
        <v>235</v>
      </c>
      <c r="Y7" s="8" t="s">
        <v>246</v>
      </c>
      <c r="Z7" s="8" t="s">
        <v>248</v>
      </c>
      <c r="AA7" s="13" t="s">
        <v>256</v>
      </c>
    </row>
    <row r="8" spans="1:27" x14ac:dyDescent="0.2">
      <c r="A8" s="10"/>
      <c r="B8" s="11" t="s">
        <v>2</v>
      </c>
      <c r="C8" s="8"/>
      <c r="D8" s="15" t="s">
        <v>60</v>
      </c>
      <c r="E8" s="8">
        <v>9731062009</v>
      </c>
      <c r="F8" s="8">
        <v>9731062009</v>
      </c>
      <c r="G8" s="16">
        <v>245300177545</v>
      </c>
      <c r="H8" s="8">
        <v>2451000818</v>
      </c>
      <c r="I8" s="8">
        <v>7751514080</v>
      </c>
      <c r="J8" s="8">
        <v>7751514080</v>
      </c>
      <c r="K8" s="8">
        <v>7751514080</v>
      </c>
      <c r="L8" s="8">
        <v>2466145365</v>
      </c>
      <c r="M8" s="8">
        <v>2450027550</v>
      </c>
      <c r="N8" s="17" t="s">
        <v>150</v>
      </c>
      <c r="O8" s="8">
        <v>2466219070</v>
      </c>
      <c r="P8" s="8">
        <v>2452038028</v>
      </c>
      <c r="Q8" s="8">
        <v>2465240182</v>
      </c>
      <c r="R8" s="8">
        <v>2465156646</v>
      </c>
      <c r="S8" s="14">
        <v>8403001604</v>
      </c>
      <c r="T8" s="8">
        <v>2466196779</v>
      </c>
      <c r="U8" s="8">
        <v>2465142996</v>
      </c>
      <c r="V8" s="8">
        <v>2443044730</v>
      </c>
      <c r="W8" s="8">
        <v>2465311725</v>
      </c>
      <c r="X8" s="8">
        <v>2465311725</v>
      </c>
      <c r="Y8" s="8">
        <v>2461224905</v>
      </c>
      <c r="Z8" s="8">
        <v>2464007120</v>
      </c>
      <c r="AA8" s="13">
        <v>2460222990</v>
      </c>
    </row>
    <row r="9" spans="1:27" ht="25.5" x14ac:dyDescent="0.2">
      <c r="A9" s="7">
        <v>2</v>
      </c>
      <c r="B9" s="9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3"/>
    </row>
    <row r="10" spans="1:27" ht="51" x14ac:dyDescent="0.2">
      <c r="A10" s="10"/>
      <c r="B10" s="11" t="s">
        <v>1</v>
      </c>
      <c r="C10" s="8"/>
      <c r="D10" s="12" t="s">
        <v>59</v>
      </c>
      <c r="E10" s="8" t="s">
        <v>73</v>
      </c>
      <c r="F10" s="8" t="s">
        <v>73</v>
      </c>
      <c r="G10" s="13" t="s">
        <v>85</v>
      </c>
      <c r="H10" s="8" t="s">
        <v>92</v>
      </c>
      <c r="I10" s="8" t="s">
        <v>101</v>
      </c>
      <c r="J10" s="8" t="s">
        <v>101</v>
      </c>
      <c r="K10" s="8" t="s">
        <v>101</v>
      </c>
      <c r="L10" s="8" t="s">
        <v>124</v>
      </c>
      <c r="M10" s="8" t="s">
        <v>133</v>
      </c>
      <c r="N10" s="8" t="s">
        <v>151</v>
      </c>
      <c r="O10" s="8" t="s">
        <v>163</v>
      </c>
      <c r="P10" s="8" t="s">
        <v>171</v>
      </c>
      <c r="Q10" s="8" t="s">
        <v>229</v>
      </c>
      <c r="R10" s="8" t="s">
        <v>190</v>
      </c>
      <c r="S10" s="14" t="s">
        <v>200</v>
      </c>
      <c r="T10" s="8" t="s">
        <v>209</v>
      </c>
      <c r="U10" s="8" t="s">
        <v>219</v>
      </c>
      <c r="V10" s="8" t="s">
        <v>230</v>
      </c>
      <c r="W10" s="8" t="s">
        <v>235</v>
      </c>
      <c r="X10" s="8" t="s">
        <v>235</v>
      </c>
      <c r="Y10" s="8" t="s">
        <v>246</v>
      </c>
      <c r="Z10" s="8" t="s">
        <v>248</v>
      </c>
      <c r="AA10" s="13" t="s">
        <v>256</v>
      </c>
    </row>
    <row r="11" spans="1:27" x14ac:dyDescent="0.2">
      <c r="A11" s="10"/>
      <c r="B11" s="11" t="s">
        <v>2</v>
      </c>
      <c r="C11" s="8"/>
      <c r="D11" s="15" t="s">
        <v>60</v>
      </c>
      <c r="E11" s="8">
        <v>9731062009</v>
      </c>
      <c r="F11" s="8">
        <v>9731062009</v>
      </c>
      <c r="G11" s="16">
        <v>245300177545</v>
      </c>
      <c r="H11" s="8">
        <v>2451000818</v>
      </c>
      <c r="I11" s="8">
        <v>7751514080</v>
      </c>
      <c r="J11" s="8">
        <v>7751514080</v>
      </c>
      <c r="K11" s="8">
        <v>7751514080</v>
      </c>
      <c r="L11" s="8">
        <v>2466145365</v>
      </c>
      <c r="M11" s="8">
        <v>2450027550</v>
      </c>
      <c r="N11" s="8">
        <v>2404008520</v>
      </c>
      <c r="O11" s="8">
        <v>2466219070</v>
      </c>
      <c r="P11" s="8">
        <v>2452038028</v>
      </c>
      <c r="Q11" s="8">
        <v>2465240182</v>
      </c>
      <c r="R11" s="8">
        <v>2465156646</v>
      </c>
      <c r="S11" s="14">
        <v>8403001604</v>
      </c>
      <c r="T11" s="8">
        <v>2466196779</v>
      </c>
      <c r="U11" s="8">
        <v>2465142996</v>
      </c>
      <c r="V11" s="8">
        <v>2443044730</v>
      </c>
      <c r="W11" s="8">
        <v>2465311725</v>
      </c>
      <c r="X11" s="8">
        <v>2465311725</v>
      </c>
      <c r="Y11" s="8">
        <v>2461224905</v>
      </c>
      <c r="Z11" s="8">
        <v>2464007120</v>
      </c>
      <c r="AA11" s="13">
        <v>2460222990</v>
      </c>
    </row>
    <row r="12" spans="1:27" ht="25.5" hidden="1" x14ac:dyDescent="0.2">
      <c r="A12" s="7">
        <v>3</v>
      </c>
      <c r="B12" s="9" t="s">
        <v>4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13"/>
    </row>
    <row r="13" spans="1:27" ht="63.75" hidden="1" x14ac:dyDescent="0.2">
      <c r="A13" s="10"/>
      <c r="B13" s="11" t="s">
        <v>5</v>
      </c>
      <c r="C13" s="8"/>
      <c r="D13" s="8" t="s">
        <v>61</v>
      </c>
      <c r="E13" s="8" t="s">
        <v>30</v>
      </c>
      <c r="F13" s="8" t="s">
        <v>82</v>
      </c>
      <c r="G13" s="13" t="s">
        <v>86</v>
      </c>
      <c r="H13" s="8" t="s">
        <v>6</v>
      </c>
      <c r="I13" s="8" t="s">
        <v>102</v>
      </c>
      <c r="J13" s="8" t="s">
        <v>102</v>
      </c>
      <c r="K13" s="8" t="s">
        <v>102</v>
      </c>
      <c r="L13" s="8" t="s">
        <v>125</v>
      </c>
      <c r="M13" s="8" t="s">
        <v>134</v>
      </c>
      <c r="N13" s="8" t="s">
        <v>152</v>
      </c>
      <c r="O13" s="18" t="s">
        <v>88</v>
      </c>
      <c r="P13" s="8" t="s">
        <v>172</v>
      </c>
      <c r="Q13" s="8" t="s">
        <v>7</v>
      </c>
      <c r="R13" s="8" t="s">
        <v>191</v>
      </c>
      <c r="S13" s="14" t="s">
        <v>201</v>
      </c>
      <c r="T13" s="8" t="s">
        <v>210</v>
      </c>
      <c r="U13" s="8" t="s">
        <v>220</v>
      </c>
      <c r="V13" s="8"/>
      <c r="W13" s="8" t="s">
        <v>236</v>
      </c>
      <c r="X13" s="8" t="s">
        <v>7</v>
      </c>
      <c r="Y13" s="8" t="s">
        <v>88</v>
      </c>
      <c r="Z13" s="8" t="s">
        <v>249</v>
      </c>
      <c r="AA13" s="13" t="s">
        <v>257</v>
      </c>
    </row>
    <row r="14" spans="1:27" ht="76.5" hidden="1" x14ac:dyDescent="0.2">
      <c r="A14" s="10"/>
      <c r="B14" s="11" t="s">
        <v>8</v>
      </c>
      <c r="C14" s="8"/>
      <c r="D14" s="8" t="s">
        <v>62</v>
      </c>
      <c r="E14" s="8" t="s">
        <v>74</v>
      </c>
      <c r="F14" s="8" t="s">
        <v>74</v>
      </c>
      <c r="G14" s="19" t="s">
        <v>87</v>
      </c>
      <c r="H14" s="8" t="s">
        <v>93</v>
      </c>
      <c r="I14" s="8" t="s">
        <v>103</v>
      </c>
      <c r="J14" s="8" t="s">
        <v>103</v>
      </c>
      <c r="K14" s="8" t="s">
        <v>103</v>
      </c>
      <c r="L14" s="8" t="s">
        <v>126</v>
      </c>
      <c r="M14" s="8" t="s">
        <v>135</v>
      </c>
      <c r="N14" s="8" t="s">
        <v>153</v>
      </c>
      <c r="O14" s="8" t="s">
        <v>164</v>
      </c>
      <c r="P14" s="8" t="s">
        <v>173</v>
      </c>
      <c r="Q14" s="8" t="s">
        <v>9</v>
      </c>
      <c r="R14" s="8" t="s">
        <v>192</v>
      </c>
      <c r="S14" s="14" t="s">
        <v>202</v>
      </c>
      <c r="T14" s="8" t="s">
        <v>211</v>
      </c>
      <c r="U14" s="8" t="s">
        <v>221</v>
      </c>
      <c r="V14" s="8" t="s">
        <v>231</v>
      </c>
      <c r="W14" s="8" t="s">
        <v>237</v>
      </c>
      <c r="X14" s="8" t="s">
        <v>244</v>
      </c>
      <c r="Y14" s="8" t="s">
        <v>247</v>
      </c>
      <c r="Z14" s="8" t="s">
        <v>250</v>
      </c>
      <c r="AA14" s="13" t="s">
        <v>258</v>
      </c>
    </row>
    <row r="15" spans="1:27" ht="165.75" hidden="1" x14ac:dyDescent="0.2">
      <c r="A15" s="10"/>
      <c r="B15" s="11" t="s">
        <v>41</v>
      </c>
      <c r="C15" s="8"/>
      <c r="D15" s="8" t="s">
        <v>63</v>
      </c>
      <c r="E15" s="8" t="s">
        <v>75</v>
      </c>
      <c r="F15" s="8" t="s">
        <v>83</v>
      </c>
      <c r="G15" s="8" t="s">
        <v>88</v>
      </c>
      <c r="H15" s="8" t="s">
        <v>94</v>
      </c>
      <c r="I15" s="8" t="s">
        <v>104</v>
      </c>
      <c r="J15" s="8" t="s">
        <v>104</v>
      </c>
      <c r="K15" s="8" t="s">
        <v>104</v>
      </c>
      <c r="L15" s="8" t="s">
        <v>127</v>
      </c>
      <c r="M15" s="8" t="s">
        <v>136</v>
      </c>
      <c r="N15" s="8" t="s">
        <v>154</v>
      </c>
      <c r="O15" s="8" t="s">
        <v>88</v>
      </c>
      <c r="P15" s="8"/>
      <c r="Q15" s="8"/>
      <c r="R15" s="8" t="s">
        <v>193</v>
      </c>
      <c r="S15" s="14" t="s">
        <v>203</v>
      </c>
      <c r="T15" s="8" t="s">
        <v>212</v>
      </c>
      <c r="U15" s="8" t="s">
        <v>222</v>
      </c>
      <c r="V15" s="8" t="s">
        <v>88</v>
      </c>
      <c r="W15" s="8" t="s">
        <v>88</v>
      </c>
      <c r="X15" s="8" t="s">
        <v>88</v>
      </c>
      <c r="Y15" s="8"/>
      <c r="Z15" s="8" t="s">
        <v>251</v>
      </c>
      <c r="AA15" s="13" t="s">
        <v>259</v>
      </c>
    </row>
    <row r="16" spans="1:27" hidden="1" x14ac:dyDescent="0.2">
      <c r="A16" s="7">
        <v>4</v>
      </c>
      <c r="B16" s="9" t="s">
        <v>10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13"/>
    </row>
    <row r="17" spans="1:27" ht="51" hidden="1" x14ac:dyDescent="0.2">
      <c r="A17" s="7"/>
      <c r="B17" s="11" t="s">
        <v>11</v>
      </c>
      <c r="C17" s="8"/>
      <c r="D17" s="8" t="s">
        <v>64</v>
      </c>
      <c r="E17" s="8" t="s">
        <v>13</v>
      </c>
      <c r="F17" s="8" t="s">
        <v>13</v>
      </c>
      <c r="G17" s="8" t="s">
        <v>12</v>
      </c>
      <c r="H17" s="8" t="s">
        <v>13</v>
      </c>
      <c r="I17" s="8" t="s">
        <v>105</v>
      </c>
      <c r="J17" s="8" t="s">
        <v>105</v>
      </c>
      <c r="K17" s="8" t="s">
        <v>120</v>
      </c>
      <c r="L17" s="8" t="s">
        <v>76</v>
      </c>
      <c r="M17" s="8" t="s">
        <v>137</v>
      </c>
      <c r="N17" s="8" t="s">
        <v>155</v>
      </c>
      <c r="O17" s="8" t="s">
        <v>165</v>
      </c>
      <c r="P17" s="8" t="s">
        <v>174</v>
      </c>
      <c r="Q17" s="8" t="s">
        <v>183</v>
      </c>
      <c r="R17" s="8" t="s">
        <v>194</v>
      </c>
      <c r="S17" s="14" t="s">
        <v>204</v>
      </c>
      <c r="T17" s="8" t="s">
        <v>213</v>
      </c>
      <c r="U17" s="8" t="s">
        <v>223</v>
      </c>
      <c r="V17" s="8" t="s">
        <v>12</v>
      </c>
      <c r="W17" s="8" t="s">
        <v>13</v>
      </c>
      <c r="X17" s="8" t="s">
        <v>13</v>
      </c>
      <c r="Y17" s="8"/>
      <c r="Z17" s="8" t="s">
        <v>255</v>
      </c>
      <c r="AA17" s="13" t="s">
        <v>255</v>
      </c>
    </row>
    <row r="18" spans="1:27" ht="63.75" hidden="1" x14ac:dyDescent="0.2">
      <c r="A18" s="7"/>
      <c r="B18" s="11" t="s">
        <v>42</v>
      </c>
      <c r="C18" s="8"/>
      <c r="D18" s="8" t="s">
        <v>64</v>
      </c>
      <c r="E18" s="8" t="s">
        <v>76</v>
      </c>
      <c r="F18" s="8" t="s">
        <v>14</v>
      </c>
      <c r="G18" s="8" t="s">
        <v>88</v>
      </c>
      <c r="H18" s="8" t="s">
        <v>15</v>
      </c>
      <c r="I18" s="8" t="s">
        <v>106</v>
      </c>
      <c r="J18" s="8" t="s">
        <v>117</v>
      </c>
      <c r="K18" s="8" t="s">
        <v>121</v>
      </c>
      <c r="L18" s="8" t="s">
        <v>128</v>
      </c>
      <c r="M18" s="8" t="s">
        <v>138</v>
      </c>
      <c r="N18" s="8" t="s">
        <v>88</v>
      </c>
      <c r="O18" s="18" t="s">
        <v>166</v>
      </c>
      <c r="P18" s="8" t="s">
        <v>175</v>
      </c>
      <c r="Q18" s="8" t="s">
        <v>184</v>
      </c>
      <c r="R18" s="8" t="s">
        <v>195</v>
      </c>
      <c r="S18" s="14" t="s">
        <v>205</v>
      </c>
      <c r="T18" s="8" t="s">
        <v>214</v>
      </c>
      <c r="U18" s="8" t="s">
        <v>224</v>
      </c>
      <c r="V18" s="8"/>
      <c r="W18" s="8" t="s">
        <v>238</v>
      </c>
      <c r="X18" s="8" t="s">
        <v>245</v>
      </c>
      <c r="Y18" s="8"/>
      <c r="Z18" s="8" t="s">
        <v>252</v>
      </c>
      <c r="AA18" s="13" t="s">
        <v>252</v>
      </c>
    </row>
    <row r="19" spans="1:27" ht="141.75" hidden="1" customHeight="1" x14ac:dyDescent="0.2">
      <c r="A19" s="7"/>
      <c r="B19" s="11" t="s">
        <v>43</v>
      </c>
      <c r="C19" s="8"/>
      <c r="D19" s="8" t="s">
        <v>64</v>
      </c>
      <c r="E19" s="8" t="s">
        <v>77</v>
      </c>
      <c r="F19" s="8" t="s">
        <v>16</v>
      </c>
      <c r="G19" s="8" t="s">
        <v>90</v>
      </c>
      <c r="H19" s="8" t="s">
        <v>17</v>
      </c>
      <c r="I19" s="8" t="s">
        <v>107</v>
      </c>
      <c r="J19" s="8" t="s">
        <v>118</v>
      </c>
      <c r="K19" s="8" t="s">
        <v>122</v>
      </c>
      <c r="L19" s="20" t="s">
        <v>129</v>
      </c>
      <c r="M19" s="8" t="s">
        <v>139</v>
      </c>
      <c r="N19" s="8" t="s">
        <v>156</v>
      </c>
      <c r="O19" s="8" t="s">
        <v>167</v>
      </c>
      <c r="P19" s="8" t="s">
        <v>176</v>
      </c>
      <c r="Q19" s="8" t="s">
        <v>18</v>
      </c>
      <c r="R19" s="8" t="s">
        <v>196</v>
      </c>
      <c r="S19" s="14" t="s">
        <v>206</v>
      </c>
      <c r="T19" s="8" t="s">
        <v>215</v>
      </c>
      <c r="U19" s="8" t="s">
        <v>225</v>
      </c>
      <c r="V19" s="8" t="s">
        <v>232</v>
      </c>
      <c r="W19" s="8" t="s">
        <v>239</v>
      </c>
      <c r="X19" s="8" t="s">
        <v>239</v>
      </c>
      <c r="Y19" s="8"/>
      <c r="Z19" s="8" t="s">
        <v>253</v>
      </c>
      <c r="AA19" s="13" t="s">
        <v>260</v>
      </c>
    </row>
    <row r="20" spans="1:27" hidden="1" x14ac:dyDescent="0.2">
      <c r="A20" s="7">
        <v>5</v>
      </c>
      <c r="B20" s="9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13"/>
    </row>
    <row r="21" spans="1:27" ht="63.75" hidden="1" x14ac:dyDescent="0.2">
      <c r="A21" s="7"/>
      <c r="B21" s="11" t="s">
        <v>45</v>
      </c>
      <c r="C21" s="8" t="s">
        <v>264</v>
      </c>
      <c r="D21" s="8" t="s">
        <v>65</v>
      </c>
      <c r="E21" s="8">
        <v>120</v>
      </c>
      <c r="F21" s="8">
        <v>180</v>
      </c>
      <c r="G21" s="8">
        <v>15</v>
      </c>
      <c r="H21" s="8">
        <v>990</v>
      </c>
      <c r="I21" s="8">
        <v>100000</v>
      </c>
      <c r="J21" s="8">
        <v>100000</v>
      </c>
      <c r="K21" s="8">
        <v>100000</v>
      </c>
      <c r="L21" s="8">
        <v>2000</v>
      </c>
      <c r="M21" s="8" t="s">
        <v>140</v>
      </c>
      <c r="N21" s="8">
        <v>3000</v>
      </c>
      <c r="O21" s="18" t="s">
        <v>88</v>
      </c>
      <c r="P21" s="8"/>
      <c r="Q21" s="21">
        <v>600000</v>
      </c>
      <c r="R21" s="8">
        <v>500</v>
      </c>
      <c r="S21" s="14">
        <v>5.6619999999999999</v>
      </c>
      <c r="T21" s="8">
        <v>2880</v>
      </c>
      <c r="U21" s="8" t="s">
        <v>113</v>
      </c>
      <c r="V21" s="8" t="s">
        <v>274</v>
      </c>
      <c r="W21" s="8"/>
      <c r="X21" s="8"/>
      <c r="Y21" s="8"/>
      <c r="Z21" s="8">
        <v>50</v>
      </c>
      <c r="AA21" s="13">
        <v>2710</v>
      </c>
    </row>
    <row r="22" spans="1:27" ht="25.5" hidden="1" x14ac:dyDescent="0.2">
      <c r="A22" s="7">
        <v>6</v>
      </c>
      <c r="B22" s="9" t="s">
        <v>46</v>
      </c>
      <c r="C22" s="8"/>
      <c r="D22" s="8"/>
      <c r="E22" s="8">
        <v>2016</v>
      </c>
      <c r="F22" s="8">
        <v>2016</v>
      </c>
      <c r="G22" s="8" t="s">
        <v>88</v>
      </c>
      <c r="H22" s="22">
        <v>34764</v>
      </c>
      <c r="I22" s="8"/>
      <c r="J22" s="8"/>
      <c r="K22" s="8"/>
      <c r="L22" s="8">
        <v>2018</v>
      </c>
      <c r="M22" s="22" t="s">
        <v>141</v>
      </c>
      <c r="N22" s="22">
        <v>45254</v>
      </c>
      <c r="O22" s="8"/>
      <c r="P22" s="8">
        <v>2010</v>
      </c>
      <c r="Q22" s="22">
        <v>42481</v>
      </c>
      <c r="R22" s="22">
        <v>44879</v>
      </c>
      <c r="S22" s="22">
        <v>41318</v>
      </c>
      <c r="T22" s="22">
        <v>43544</v>
      </c>
      <c r="U22" s="8">
        <v>2021</v>
      </c>
      <c r="V22" s="8">
        <v>2019</v>
      </c>
      <c r="W22" s="8"/>
      <c r="X22" s="8"/>
      <c r="Y22" s="8"/>
      <c r="Z22" s="8"/>
      <c r="AA22" s="13"/>
    </row>
    <row r="23" spans="1:27" hidden="1" x14ac:dyDescent="0.2">
      <c r="A23" s="7">
        <v>7</v>
      </c>
      <c r="B23" s="9" t="s">
        <v>47</v>
      </c>
      <c r="C23" s="8" t="s">
        <v>265</v>
      </c>
      <c r="D23" s="8">
        <v>15</v>
      </c>
      <c r="E23" s="8"/>
      <c r="F23" s="8"/>
      <c r="G23" s="8" t="s">
        <v>88</v>
      </c>
      <c r="H23" s="8"/>
      <c r="I23" s="8" t="s">
        <v>108</v>
      </c>
      <c r="J23" s="8" t="s">
        <v>108</v>
      </c>
      <c r="K23" s="8"/>
      <c r="L23" s="8">
        <v>3</v>
      </c>
      <c r="M23" s="8" t="s">
        <v>142</v>
      </c>
      <c r="N23" s="8" t="s">
        <v>157</v>
      </c>
      <c r="O23" s="8"/>
      <c r="P23" s="8"/>
      <c r="Q23" s="8"/>
      <c r="R23" s="8">
        <v>20</v>
      </c>
      <c r="S23" s="8"/>
      <c r="T23" s="8" t="s">
        <v>157</v>
      </c>
      <c r="U23" s="8" t="s">
        <v>226</v>
      </c>
      <c r="V23" s="8">
        <v>6</v>
      </c>
      <c r="W23" s="8"/>
      <c r="X23" s="8"/>
      <c r="Y23" s="8"/>
      <c r="Z23" s="8"/>
      <c r="AA23" s="13"/>
    </row>
    <row r="24" spans="1:27" ht="25.5" hidden="1" x14ac:dyDescent="0.2">
      <c r="A24" s="7">
        <v>8</v>
      </c>
      <c r="B24" s="9" t="s">
        <v>48</v>
      </c>
      <c r="C24" s="8"/>
      <c r="D24" s="8"/>
      <c r="E24" s="8"/>
      <c r="F24" s="8"/>
      <c r="G24" s="8"/>
      <c r="H24" s="8" t="s">
        <v>95</v>
      </c>
      <c r="I24" s="8"/>
      <c r="J24" s="8"/>
      <c r="K24" s="8"/>
      <c r="L24" s="8"/>
      <c r="M24" s="8"/>
      <c r="N24" s="8"/>
      <c r="O24" s="8"/>
      <c r="P24" s="8">
        <v>8.5909999999999993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13"/>
    </row>
    <row r="25" spans="1:27" hidden="1" x14ac:dyDescent="0.2">
      <c r="A25" s="7"/>
      <c r="B25" s="11" t="s">
        <v>49</v>
      </c>
      <c r="C25" s="8" t="s">
        <v>264</v>
      </c>
      <c r="D25" s="8">
        <v>0</v>
      </c>
      <c r="E25" s="8"/>
      <c r="F25" s="8"/>
      <c r="G25" s="8"/>
      <c r="H25" s="8">
        <v>0</v>
      </c>
      <c r="I25" s="14">
        <v>0</v>
      </c>
      <c r="J25" s="8">
        <v>0</v>
      </c>
      <c r="K25" s="8">
        <f>50260+8000*1.1</f>
        <v>59060</v>
      </c>
      <c r="L25" s="8">
        <v>1450</v>
      </c>
      <c r="M25" s="8">
        <v>0</v>
      </c>
      <c r="N25" s="8">
        <v>4.5</v>
      </c>
      <c r="O25" s="8" t="s">
        <v>88</v>
      </c>
      <c r="P25" s="8">
        <v>8.5909999999999993</v>
      </c>
      <c r="Q25" s="23">
        <v>217749.17</v>
      </c>
      <c r="R25" s="8">
        <v>198</v>
      </c>
      <c r="S25" s="14">
        <v>0</v>
      </c>
      <c r="T25" s="8">
        <v>1079.3230000000001</v>
      </c>
      <c r="U25" s="8">
        <v>542.11599999999999</v>
      </c>
      <c r="V25" s="8">
        <v>20514.5</v>
      </c>
      <c r="W25" s="8"/>
      <c r="X25" s="8"/>
      <c r="Y25" s="8"/>
      <c r="Z25" s="8">
        <v>40</v>
      </c>
      <c r="AA25" s="13">
        <v>1700</v>
      </c>
    </row>
    <row r="26" spans="1:27" hidden="1" x14ac:dyDescent="0.2">
      <c r="A26" s="7"/>
      <c r="B26" s="11" t="s">
        <v>50</v>
      </c>
      <c r="C26" s="8" t="s">
        <v>266</v>
      </c>
      <c r="D26" s="8">
        <v>0</v>
      </c>
      <c r="E26" s="8"/>
      <c r="F26" s="8"/>
      <c r="G26" s="8"/>
      <c r="H26" s="8">
        <v>0</v>
      </c>
      <c r="I26" s="24">
        <v>0</v>
      </c>
      <c r="J26" s="25">
        <v>0</v>
      </c>
      <c r="K26" s="25">
        <f>50260/1.9+8000</f>
        <v>34452.631578947374</v>
      </c>
      <c r="L26" s="8">
        <v>1394</v>
      </c>
      <c r="M26" s="8">
        <v>0</v>
      </c>
      <c r="N26" s="8">
        <v>1.8</v>
      </c>
      <c r="O26" s="8" t="s">
        <v>88</v>
      </c>
      <c r="P26" s="8"/>
      <c r="Q26" s="8" t="s">
        <v>88</v>
      </c>
      <c r="R26" s="8">
        <v>340</v>
      </c>
      <c r="S26" s="14">
        <v>0</v>
      </c>
      <c r="T26" s="14" t="s">
        <v>88</v>
      </c>
      <c r="U26" s="8" t="s">
        <v>88</v>
      </c>
      <c r="V26" s="8"/>
      <c r="W26" s="8"/>
      <c r="X26" s="8"/>
      <c r="Y26" s="8"/>
      <c r="Z26" s="8">
        <v>20</v>
      </c>
      <c r="AA26" s="13">
        <v>850</v>
      </c>
    </row>
    <row r="27" spans="1:27" ht="25.5" hidden="1" x14ac:dyDescent="0.2">
      <c r="A27" s="7">
        <v>9</v>
      </c>
      <c r="B27" s="9" t="s">
        <v>51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 t="s">
        <v>143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13"/>
    </row>
    <row r="28" spans="1:27" hidden="1" x14ac:dyDescent="0.2">
      <c r="A28" s="7"/>
      <c r="B28" s="11" t="s">
        <v>28</v>
      </c>
      <c r="C28" s="8"/>
      <c r="D28" s="8" t="s">
        <v>19</v>
      </c>
      <c r="E28" s="8" t="s">
        <v>19</v>
      </c>
      <c r="F28" s="8" t="s">
        <v>19</v>
      </c>
      <c r="G28" s="8" t="s">
        <v>19</v>
      </c>
      <c r="H28" s="8" t="s">
        <v>19</v>
      </c>
      <c r="I28" s="8" t="s">
        <v>19</v>
      </c>
      <c r="J28" s="8" t="s">
        <v>19</v>
      </c>
      <c r="K28" s="8" t="s">
        <v>19</v>
      </c>
      <c r="L28" s="8" t="s">
        <v>19</v>
      </c>
      <c r="M28" s="8" t="s">
        <v>19</v>
      </c>
      <c r="N28" s="8" t="s">
        <v>19</v>
      </c>
      <c r="O28" s="8" t="s">
        <v>19</v>
      </c>
      <c r="P28" s="8" t="s">
        <v>19</v>
      </c>
      <c r="Q28" s="8" t="s">
        <v>19</v>
      </c>
      <c r="R28" s="8" t="s">
        <v>19</v>
      </c>
      <c r="S28" s="8" t="s">
        <v>19</v>
      </c>
      <c r="T28" s="8" t="s">
        <v>19</v>
      </c>
      <c r="U28" s="8" t="s">
        <v>19</v>
      </c>
      <c r="V28" s="8" t="s">
        <v>19</v>
      </c>
      <c r="W28" s="8" t="s">
        <v>19</v>
      </c>
      <c r="X28" s="8" t="s">
        <v>19</v>
      </c>
      <c r="Y28" s="8"/>
      <c r="Z28" s="8" t="s">
        <v>19</v>
      </c>
      <c r="AA28" s="13" t="s">
        <v>19</v>
      </c>
    </row>
    <row r="29" spans="1:27" s="26" customFormat="1" hidden="1" x14ac:dyDescent="0.2">
      <c r="A29" s="7"/>
      <c r="B29" s="11" t="s">
        <v>20</v>
      </c>
      <c r="C29" s="18" t="s">
        <v>267</v>
      </c>
      <c r="D29" s="8"/>
      <c r="E29" s="8"/>
      <c r="F29" s="8"/>
      <c r="G29" s="8" t="s">
        <v>88</v>
      </c>
      <c r="H29" s="8"/>
      <c r="I29" s="8" t="s">
        <v>88</v>
      </c>
      <c r="J29" s="8" t="s">
        <v>88</v>
      </c>
      <c r="K29" s="8" t="s">
        <v>88</v>
      </c>
      <c r="L29" s="8" t="s">
        <v>88</v>
      </c>
      <c r="M29" s="8"/>
      <c r="N29" s="8" t="s">
        <v>88</v>
      </c>
      <c r="O29" s="8" t="s">
        <v>88</v>
      </c>
      <c r="P29" s="8"/>
      <c r="Q29" s="8"/>
      <c r="R29" s="8" t="s">
        <v>88</v>
      </c>
      <c r="S29" s="8">
        <v>0</v>
      </c>
      <c r="T29" s="8"/>
      <c r="U29" s="8">
        <v>0</v>
      </c>
      <c r="V29" s="8"/>
      <c r="W29" s="8"/>
      <c r="X29" s="8"/>
      <c r="Y29" s="8"/>
      <c r="Z29" s="8"/>
      <c r="AA29" s="13"/>
    </row>
    <row r="30" spans="1:27" s="27" customFormat="1" hidden="1" x14ac:dyDescent="0.2">
      <c r="A30" s="7"/>
      <c r="B30" s="11" t="s">
        <v>28</v>
      </c>
      <c r="C30" s="8"/>
      <c r="D30" s="8" t="s">
        <v>21</v>
      </c>
      <c r="E30" s="8" t="s">
        <v>21</v>
      </c>
      <c r="F30" s="8" t="s">
        <v>21</v>
      </c>
      <c r="G30" s="8" t="s">
        <v>21</v>
      </c>
      <c r="H30" s="8" t="s">
        <v>21</v>
      </c>
      <c r="I30" s="8" t="s">
        <v>21</v>
      </c>
      <c r="J30" s="8" t="s">
        <v>21</v>
      </c>
      <c r="K30" s="8" t="s">
        <v>21</v>
      </c>
      <c r="L30" s="8" t="s">
        <v>21</v>
      </c>
      <c r="M30" s="8" t="s">
        <v>21</v>
      </c>
      <c r="N30" s="8" t="s">
        <v>21</v>
      </c>
      <c r="O30" s="8" t="s">
        <v>21</v>
      </c>
      <c r="P30" s="8" t="s">
        <v>21</v>
      </c>
      <c r="Q30" s="8" t="s">
        <v>21</v>
      </c>
      <c r="R30" s="8" t="s">
        <v>21</v>
      </c>
      <c r="S30" s="8" t="s">
        <v>21</v>
      </c>
      <c r="T30" s="8" t="s">
        <v>21</v>
      </c>
      <c r="U30" s="8" t="s">
        <v>21</v>
      </c>
      <c r="V30" s="8" t="s">
        <v>21</v>
      </c>
      <c r="W30" s="8" t="s">
        <v>21</v>
      </c>
      <c r="X30" s="8" t="s">
        <v>21</v>
      </c>
      <c r="Y30" s="8"/>
      <c r="Z30" s="8" t="s">
        <v>21</v>
      </c>
      <c r="AA30" s="13" t="s">
        <v>21</v>
      </c>
    </row>
    <row r="31" spans="1:27" s="26" customFormat="1" hidden="1" x14ac:dyDescent="0.2">
      <c r="A31" s="7"/>
      <c r="B31" s="11" t="s">
        <v>20</v>
      </c>
      <c r="C31" s="18" t="s">
        <v>267</v>
      </c>
      <c r="D31" s="8"/>
      <c r="E31" s="8">
        <v>100</v>
      </c>
      <c r="F31" s="8">
        <v>100</v>
      </c>
      <c r="G31" s="8" t="s">
        <v>88</v>
      </c>
      <c r="H31" s="8">
        <v>100</v>
      </c>
      <c r="I31" s="8">
        <v>0</v>
      </c>
      <c r="J31" s="8">
        <v>0</v>
      </c>
      <c r="K31" s="8">
        <v>59</v>
      </c>
      <c r="L31" s="8">
        <v>59</v>
      </c>
      <c r="M31" s="8"/>
      <c r="N31" s="8" t="s">
        <v>88</v>
      </c>
      <c r="O31" s="8" t="s">
        <v>88</v>
      </c>
      <c r="P31" s="8">
        <v>10</v>
      </c>
      <c r="Q31" s="8"/>
      <c r="R31" s="8" t="s">
        <v>88</v>
      </c>
      <c r="S31" s="8">
        <v>0</v>
      </c>
      <c r="T31" s="8"/>
      <c r="U31" s="8">
        <v>0</v>
      </c>
      <c r="V31" s="8"/>
      <c r="W31" s="8">
        <v>40</v>
      </c>
      <c r="X31" s="8">
        <v>40</v>
      </c>
      <c r="Y31" s="8"/>
      <c r="Z31" s="8"/>
      <c r="AA31" s="13"/>
    </row>
    <row r="32" spans="1:27" s="27" customFormat="1" hidden="1" x14ac:dyDescent="0.2">
      <c r="A32" s="7"/>
      <c r="B32" s="11" t="s">
        <v>28</v>
      </c>
      <c r="C32" s="8"/>
      <c r="D32" s="8" t="s">
        <v>22</v>
      </c>
      <c r="E32" s="8" t="s">
        <v>22</v>
      </c>
      <c r="F32" s="8" t="s">
        <v>22</v>
      </c>
      <c r="G32" s="8" t="s">
        <v>22</v>
      </c>
      <c r="H32" s="8" t="s">
        <v>22</v>
      </c>
      <c r="I32" s="8" t="s">
        <v>22</v>
      </c>
      <c r="J32" s="8" t="s">
        <v>22</v>
      </c>
      <c r="K32" s="8" t="s">
        <v>22</v>
      </c>
      <c r="L32" s="8" t="s">
        <v>22</v>
      </c>
      <c r="M32" s="8" t="s">
        <v>22</v>
      </c>
      <c r="N32" s="8" t="s">
        <v>22</v>
      </c>
      <c r="O32" s="8" t="s">
        <v>22</v>
      </c>
      <c r="P32" s="8" t="s">
        <v>22</v>
      </c>
      <c r="Q32" s="8" t="s">
        <v>22</v>
      </c>
      <c r="R32" s="8" t="s">
        <v>22</v>
      </c>
      <c r="S32" s="8" t="s">
        <v>22</v>
      </c>
      <c r="T32" s="8" t="s">
        <v>22</v>
      </c>
      <c r="U32" s="8" t="s">
        <v>22</v>
      </c>
      <c r="V32" s="8" t="s">
        <v>22</v>
      </c>
      <c r="W32" s="8" t="s">
        <v>22</v>
      </c>
      <c r="X32" s="8" t="s">
        <v>22</v>
      </c>
      <c r="Y32" s="8"/>
      <c r="Z32" s="8" t="s">
        <v>22</v>
      </c>
      <c r="AA32" s="13" t="s">
        <v>22</v>
      </c>
    </row>
    <row r="33" spans="1:27" s="26" customFormat="1" hidden="1" x14ac:dyDescent="0.2">
      <c r="A33" s="7"/>
      <c r="B33" s="11" t="s">
        <v>20</v>
      </c>
      <c r="C33" s="18" t="s">
        <v>267</v>
      </c>
      <c r="D33" s="8"/>
      <c r="E33" s="8"/>
      <c r="F33" s="8"/>
      <c r="G33" s="8" t="s">
        <v>88</v>
      </c>
      <c r="H33" s="8"/>
      <c r="I33" s="8" t="s">
        <v>88</v>
      </c>
      <c r="J33" s="8" t="s">
        <v>88</v>
      </c>
      <c r="K33" s="8" t="s">
        <v>88</v>
      </c>
      <c r="L33" s="8" t="s">
        <v>88</v>
      </c>
      <c r="M33" s="8"/>
      <c r="N33" s="8" t="s">
        <v>88</v>
      </c>
      <c r="O33" s="8" t="s">
        <v>88</v>
      </c>
      <c r="P33" s="8"/>
      <c r="Q33" s="8"/>
      <c r="R33" s="8" t="s">
        <v>88</v>
      </c>
      <c r="S33" s="8">
        <v>0</v>
      </c>
      <c r="T33" s="8"/>
      <c r="U33" s="8">
        <v>0</v>
      </c>
      <c r="V33" s="8"/>
      <c r="W33" s="8">
        <v>40</v>
      </c>
      <c r="X33" s="8">
        <v>40</v>
      </c>
      <c r="Y33" s="8"/>
      <c r="Z33" s="8"/>
      <c r="AA33" s="13"/>
    </row>
    <row r="34" spans="1:27" s="27" customFormat="1" hidden="1" x14ac:dyDescent="0.2">
      <c r="A34" s="10"/>
      <c r="B34" s="11" t="s">
        <v>28</v>
      </c>
      <c r="C34" s="18"/>
      <c r="D34" s="8" t="s">
        <v>23</v>
      </c>
      <c r="E34" s="8" t="s">
        <v>23</v>
      </c>
      <c r="F34" s="8" t="s">
        <v>23</v>
      </c>
      <c r="G34" s="8" t="s">
        <v>23</v>
      </c>
      <c r="H34" s="8" t="s">
        <v>23</v>
      </c>
      <c r="I34" s="8" t="s">
        <v>23</v>
      </c>
      <c r="J34" s="8" t="s">
        <v>23</v>
      </c>
      <c r="K34" s="8" t="s">
        <v>23</v>
      </c>
      <c r="L34" s="8" t="s">
        <v>23</v>
      </c>
      <c r="M34" s="8" t="s">
        <v>23</v>
      </c>
      <c r="N34" s="8" t="s">
        <v>23</v>
      </c>
      <c r="O34" s="8" t="s">
        <v>23</v>
      </c>
      <c r="P34" s="8" t="s">
        <v>23</v>
      </c>
      <c r="Q34" s="8" t="s">
        <v>23</v>
      </c>
      <c r="R34" s="8" t="s">
        <v>23</v>
      </c>
      <c r="S34" s="8" t="s">
        <v>23</v>
      </c>
      <c r="T34" s="8" t="s">
        <v>23</v>
      </c>
      <c r="U34" s="8" t="s">
        <v>23</v>
      </c>
      <c r="V34" s="8" t="s">
        <v>23</v>
      </c>
      <c r="W34" s="8" t="s">
        <v>23</v>
      </c>
      <c r="X34" s="8" t="s">
        <v>23</v>
      </c>
      <c r="Y34" s="8"/>
      <c r="Z34" s="8" t="s">
        <v>23</v>
      </c>
      <c r="AA34" s="13" t="s">
        <v>23</v>
      </c>
    </row>
    <row r="35" spans="1:27" s="26" customFormat="1" hidden="1" x14ac:dyDescent="0.2">
      <c r="A35" s="10"/>
      <c r="B35" s="11" t="s">
        <v>20</v>
      </c>
      <c r="C35" s="18" t="s">
        <v>267</v>
      </c>
      <c r="D35" s="8"/>
      <c r="E35" s="8"/>
      <c r="F35" s="8"/>
      <c r="G35" s="8" t="s">
        <v>88</v>
      </c>
      <c r="H35" s="8"/>
      <c r="I35" s="8" t="s">
        <v>88</v>
      </c>
      <c r="J35" s="8" t="s">
        <v>88</v>
      </c>
      <c r="K35" s="8" t="s">
        <v>88</v>
      </c>
      <c r="L35" s="8" t="s">
        <v>88</v>
      </c>
      <c r="M35" s="8"/>
      <c r="N35" s="8" t="s">
        <v>88</v>
      </c>
      <c r="O35" s="8" t="s">
        <v>88</v>
      </c>
      <c r="P35" s="8"/>
      <c r="Q35" s="8"/>
      <c r="R35" s="8" t="s">
        <v>88</v>
      </c>
      <c r="S35" s="8">
        <v>0</v>
      </c>
      <c r="T35" s="8"/>
      <c r="U35" s="8">
        <v>0</v>
      </c>
      <c r="V35" s="8"/>
      <c r="W35" s="8"/>
      <c r="X35" s="8"/>
      <c r="Y35" s="8"/>
      <c r="Z35" s="8"/>
      <c r="AA35" s="13"/>
    </row>
    <row r="36" spans="1:27" s="27" customFormat="1" hidden="1" x14ac:dyDescent="0.2">
      <c r="A36" s="10"/>
      <c r="B36" s="11" t="s">
        <v>28</v>
      </c>
      <c r="C36" s="18"/>
      <c r="D36" s="8" t="s">
        <v>66</v>
      </c>
      <c r="E36" s="8" t="s">
        <v>66</v>
      </c>
      <c r="F36" s="8" t="s">
        <v>66</v>
      </c>
      <c r="G36" s="8" t="s">
        <v>66</v>
      </c>
      <c r="H36" s="8" t="s">
        <v>66</v>
      </c>
      <c r="I36" s="8" t="s">
        <v>66</v>
      </c>
      <c r="J36" s="8" t="s">
        <v>66</v>
      </c>
      <c r="K36" s="8" t="s">
        <v>66</v>
      </c>
      <c r="L36" s="8" t="s">
        <v>66</v>
      </c>
      <c r="M36" s="8" t="s">
        <v>66</v>
      </c>
      <c r="N36" s="8" t="s">
        <v>66</v>
      </c>
      <c r="O36" s="8" t="s">
        <v>66</v>
      </c>
      <c r="P36" s="8" t="s">
        <v>66</v>
      </c>
      <c r="Q36" s="8" t="s">
        <v>66</v>
      </c>
      <c r="R36" s="8" t="s">
        <v>66</v>
      </c>
      <c r="S36" s="8" t="s">
        <v>66</v>
      </c>
      <c r="T36" s="8" t="s">
        <v>66</v>
      </c>
      <c r="U36" s="8" t="s">
        <v>66</v>
      </c>
      <c r="V36" s="8" t="s">
        <v>66</v>
      </c>
      <c r="W36" s="8" t="s">
        <v>66</v>
      </c>
      <c r="X36" s="8" t="s">
        <v>66</v>
      </c>
      <c r="Y36" s="8"/>
      <c r="Z36" s="8" t="s">
        <v>66</v>
      </c>
      <c r="AA36" s="13" t="s">
        <v>66</v>
      </c>
    </row>
    <row r="37" spans="1:27" s="26" customFormat="1" hidden="1" x14ac:dyDescent="0.2">
      <c r="A37" s="10"/>
      <c r="B37" s="11" t="s">
        <v>20</v>
      </c>
      <c r="C37" s="18" t="s">
        <v>267</v>
      </c>
      <c r="D37" s="8"/>
      <c r="E37" s="8"/>
      <c r="F37" s="8"/>
      <c r="G37" s="8" t="s">
        <v>88</v>
      </c>
      <c r="H37" s="8"/>
      <c r="I37" s="8" t="s">
        <v>88</v>
      </c>
      <c r="J37" s="8" t="s">
        <v>88</v>
      </c>
      <c r="K37" s="8" t="s">
        <v>88</v>
      </c>
      <c r="L37" s="8" t="s">
        <v>88</v>
      </c>
      <c r="M37" s="8"/>
      <c r="N37" s="8" t="s">
        <v>88</v>
      </c>
      <c r="O37" s="8" t="s">
        <v>88</v>
      </c>
      <c r="P37" s="8">
        <v>90</v>
      </c>
      <c r="Q37" s="8"/>
      <c r="R37" s="8" t="s">
        <v>88</v>
      </c>
      <c r="S37" s="8">
        <v>0</v>
      </c>
      <c r="T37" s="8"/>
      <c r="U37" s="8">
        <v>0</v>
      </c>
      <c r="V37" s="8"/>
      <c r="W37" s="8"/>
      <c r="X37" s="8"/>
      <c r="Y37" s="8"/>
      <c r="Z37" s="8"/>
      <c r="AA37" s="13"/>
    </row>
    <row r="38" spans="1:27" s="27" customFormat="1" hidden="1" x14ac:dyDescent="0.2">
      <c r="A38" s="10"/>
      <c r="B38" s="11" t="s">
        <v>28</v>
      </c>
      <c r="C38" s="18"/>
      <c r="D38" s="8" t="s">
        <v>24</v>
      </c>
      <c r="E38" s="8" t="s">
        <v>24</v>
      </c>
      <c r="F38" s="8" t="s">
        <v>24</v>
      </c>
      <c r="G38" s="8" t="s">
        <v>24</v>
      </c>
      <c r="H38" s="8" t="s">
        <v>24</v>
      </c>
      <c r="I38" s="8" t="s">
        <v>24</v>
      </c>
      <c r="J38" s="8" t="s">
        <v>24</v>
      </c>
      <c r="K38" s="8" t="s">
        <v>24</v>
      </c>
      <c r="L38" s="8" t="s">
        <v>24</v>
      </c>
      <c r="M38" s="8" t="s">
        <v>24</v>
      </c>
      <c r="N38" s="8" t="s">
        <v>24</v>
      </c>
      <c r="O38" s="8" t="s">
        <v>168</v>
      </c>
      <c r="P38" s="8" t="s">
        <v>24</v>
      </c>
      <c r="Q38" s="8" t="s">
        <v>24</v>
      </c>
      <c r="R38" s="8" t="s">
        <v>24</v>
      </c>
      <c r="S38" s="8" t="s">
        <v>24</v>
      </c>
      <c r="T38" s="8" t="s">
        <v>24</v>
      </c>
      <c r="U38" s="8" t="s">
        <v>24</v>
      </c>
      <c r="V38" s="8" t="s">
        <v>24</v>
      </c>
      <c r="W38" s="8" t="s">
        <v>24</v>
      </c>
      <c r="X38" s="8" t="s">
        <v>24</v>
      </c>
      <c r="Y38" s="8"/>
      <c r="Z38" s="8" t="s">
        <v>24</v>
      </c>
      <c r="AA38" s="13" t="s">
        <v>24</v>
      </c>
    </row>
    <row r="39" spans="1:27" hidden="1" x14ac:dyDescent="0.2">
      <c r="A39" s="10"/>
      <c r="B39" s="11" t="s">
        <v>20</v>
      </c>
      <c r="C39" s="18" t="s">
        <v>267</v>
      </c>
      <c r="D39" s="8"/>
      <c r="E39" s="8"/>
      <c r="F39" s="8"/>
      <c r="G39" s="8" t="s">
        <v>88</v>
      </c>
      <c r="H39" s="8"/>
      <c r="I39" s="8" t="s">
        <v>88</v>
      </c>
      <c r="J39" s="8" t="s">
        <v>88</v>
      </c>
      <c r="K39" s="8" t="s">
        <v>88</v>
      </c>
      <c r="L39" s="8" t="s">
        <v>88</v>
      </c>
      <c r="M39" s="8"/>
      <c r="N39" s="8" t="s">
        <v>88</v>
      </c>
      <c r="O39" s="8">
        <v>100</v>
      </c>
      <c r="P39" s="8"/>
      <c r="Q39" s="8"/>
      <c r="R39" s="8" t="s">
        <v>88</v>
      </c>
      <c r="S39" s="8">
        <v>0</v>
      </c>
      <c r="T39" s="8">
        <v>100</v>
      </c>
      <c r="U39" s="8">
        <v>0</v>
      </c>
      <c r="V39" s="8"/>
      <c r="W39" s="8">
        <v>20</v>
      </c>
      <c r="X39" s="8">
        <v>20</v>
      </c>
      <c r="Y39" s="8"/>
      <c r="Z39" s="8"/>
      <c r="AA39" s="13"/>
    </row>
    <row r="40" spans="1:27" s="6" customFormat="1" ht="38.25" hidden="1" x14ac:dyDescent="0.2">
      <c r="A40" s="7">
        <v>10</v>
      </c>
      <c r="B40" s="9" t="s">
        <v>52</v>
      </c>
      <c r="C40" s="8"/>
      <c r="D40" s="8"/>
      <c r="E40" s="8"/>
      <c r="F40" s="8"/>
      <c r="G40" s="8"/>
      <c r="H40" s="8" t="s">
        <v>26</v>
      </c>
      <c r="I40" s="8" t="s">
        <v>109</v>
      </c>
      <c r="J40" s="8" t="s">
        <v>109</v>
      </c>
      <c r="K40" s="8" t="s">
        <v>109</v>
      </c>
      <c r="L40" s="8"/>
      <c r="M40" s="8"/>
      <c r="N40" s="8"/>
      <c r="O40" s="8"/>
      <c r="P40" s="22"/>
      <c r="Q40" s="8"/>
      <c r="R40" s="8"/>
      <c r="S40" s="8"/>
      <c r="T40" s="8"/>
      <c r="U40" s="8"/>
      <c r="V40" s="8"/>
      <c r="W40" s="8"/>
      <c r="X40" s="8"/>
      <c r="Y40" s="8"/>
      <c r="Z40" s="8"/>
      <c r="AA40" s="13"/>
    </row>
    <row r="41" spans="1:27" s="6" customFormat="1" ht="51" hidden="1" x14ac:dyDescent="0.2">
      <c r="A41" s="10"/>
      <c r="B41" s="11" t="s">
        <v>25</v>
      </c>
      <c r="C41" s="8"/>
      <c r="D41" s="8" t="s">
        <v>67</v>
      </c>
      <c r="E41" s="28"/>
      <c r="F41" s="8"/>
      <c r="G41" s="8" t="s">
        <v>91</v>
      </c>
      <c r="H41" s="8"/>
      <c r="I41" s="8"/>
      <c r="J41" s="8"/>
      <c r="K41" s="8"/>
      <c r="L41" s="20"/>
      <c r="M41" s="8"/>
      <c r="N41" s="8" t="s">
        <v>88</v>
      </c>
      <c r="O41" s="8" t="s">
        <v>88</v>
      </c>
      <c r="P41" s="29" t="s">
        <v>177</v>
      </c>
      <c r="Q41" s="8" t="s">
        <v>185</v>
      </c>
      <c r="R41" s="8" t="s">
        <v>88</v>
      </c>
      <c r="S41" s="8" t="s">
        <v>207</v>
      </c>
      <c r="T41" s="8" t="s">
        <v>88</v>
      </c>
      <c r="U41" s="8" t="s">
        <v>88</v>
      </c>
      <c r="V41" s="8" t="s">
        <v>233</v>
      </c>
      <c r="W41" s="8" t="s">
        <v>240</v>
      </c>
      <c r="X41" s="8" t="s">
        <v>240</v>
      </c>
      <c r="Y41" s="8"/>
      <c r="Z41" s="8"/>
      <c r="AA41" s="13"/>
    </row>
    <row r="42" spans="1:27" s="6" customFormat="1" ht="63.75" hidden="1" x14ac:dyDescent="0.2">
      <c r="A42" s="10"/>
      <c r="B42" s="11" t="s">
        <v>27</v>
      </c>
      <c r="C42" s="8"/>
      <c r="D42" s="8" t="s">
        <v>67</v>
      </c>
      <c r="E42" s="30"/>
      <c r="F42" s="8"/>
      <c r="G42" s="8" t="s">
        <v>89</v>
      </c>
      <c r="H42" s="8"/>
      <c r="I42" s="8"/>
      <c r="J42" s="8"/>
      <c r="K42" s="8"/>
      <c r="L42" s="8"/>
      <c r="M42" s="8"/>
      <c r="N42" s="8" t="s">
        <v>88</v>
      </c>
      <c r="O42" s="8" t="s">
        <v>88</v>
      </c>
      <c r="P42" s="8"/>
      <c r="Q42" s="8" t="s">
        <v>186</v>
      </c>
      <c r="R42" s="8" t="s">
        <v>88</v>
      </c>
      <c r="S42" s="8" t="s">
        <v>207</v>
      </c>
      <c r="T42" s="8" t="s">
        <v>88</v>
      </c>
      <c r="U42" s="8" t="s">
        <v>88</v>
      </c>
      <c r="V42" s="8" t="s">
        <v>234</v>
      </c>
      <c r="W42" s="8" t="s">
        <v>241</v>
      </c>
      <c r="X42" s="8" t="s">
        <v>241</v>
      </c>
      <c r="Y42" s="8"/>
      <c r="Z42" s="8"/>
      <c r="AA42" s="13"/>
    </row>
    <row r="43" spans="1:27" s="6" customFormat="1" hidden="1" x14ac:dyDescent="0.2">
      <c r="A43" s="10"/>
      <c r="B43" s="11" t="s">
        <v>53</v>
      </c>
      <c r="C43" s="8" t="s">
        <v>264</v>
      </c>
      <c r="D43" s="8" t="s">
        <v>67</v>
      </c>
      <c r="E43" s="8"/>
      <c r="F43" s="8"/>
      <c r="G43" s="8" t="s">
        <v>67</v>
      </c>
      <c r="H43" s="8"/>
      <c r="I43" s="8"/>
      <c r="J43" s="8"/>
      <c r="K43" s="8"/>
      <c r="L43" s="8"/>
      <c r="M43" s="8">
        <v>0</v>
      </c>
      <c r="N43" s="8" t="s">
        <v>88</v>
      </c>
      <c r="O43" s="8" t="s">
        <v>88</v>
      </c>
      <c r="P43" s="8"/>
      <c r="Q43" s="23">
        <v>185639.47</v>
      </c>
      <c r="R43" s="8" t="s">
        <v>88</v>
      </c>
      <c r="S43" s="8" t="s">
        <v>207</v>
      </c>
      <c r="T43" s="8" t="s">
        <v>88</v>
      </c>
      <c r="U43" s="8" t="s">
        <v>88</v>
      </c>
      <c r="V43" s="8">
        <v>19468.73</v>
      </c>
      <c r="W43" s="8" t="s">
        <v>88</v>
      </c>
      <c r="X43" s="8" t="s">
        <v>88</v>
      </c>
      <c r="Y43" s="8"/>
      <c r="Z43" s="8"/>
      <c r="AA43" s="13"/>
    </row>
    <row r="44" spans="1:27" s="6" customFormat="1" hidden="1" x14ac:dyDescent="0.2">
      <c r="A44" s="10"/>
      <c r="B44" s="11" t="s">
        <v>54</v>
      </c>
      <c r="C44" s="8" t="s">
        <v>266</v>
      </c>
      <c r="D44" s="8" t="s">
        <v>67</v>
      </c>
      <c r="E44" s="8"/>
      <c r="F44" s="8"/>
      <c r="G44" s="8" t="s">
        <v>67</v>
      </c>
      <c r="H44" s="8"/>
      <c r="I44" s="8"/>
      <c r="J44" s="8"/>
      <c r="K44" s="8"/>
      <c r="L44" s="8"/>
      <c r="M44" s="8">
        <v>0</v>
      </c>
      <c r="N44" s="8" t="s">
        <v>88</v>
      </c>
      <c r="O44" s="8" t="s">
        <v>88</v>
      </c>
      <c r="P44" s="8"/>
      <c r="Q44" s="8" t="s">
        <v>88</v>
      </c>
      <c r="R44" s="8" t="s">
        <v>88</v>
      </c>
      <c r="S44" s="8" t="s">
        <v>207</v>
      </c>
      <c r="T44" s="8"/>
      <c r="U44" s="8" t="s">
        <v>88</v>
      </c>
      <c r="V44" s="8"/>
      <c r="W44" s="8" t="s">
        <v>88</v>
      </c>
      <c r="X44" s="8" t="s">
        <v>88</v>
      </c>
      <c r="Y44" s="8"/>
      <c r="Z44" s="8"/>
      <c r="AA44" s="13"/>
    </row>
    <row r="45" spans="1:27" s="6" customFormat="1" ht="25.5" hidden="1" x14ac:dyDescent="0.2">
      <c r="A45" s="31">
        <v>11</v>
      </c>
      <c r="B45" s="9" t="s">
        <v>55</v>
      </c>
      <c r="C45" s="8"/>
      <c r="D45" s="8"/>
      <c r="E45" s="3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13"/>
    </row>
    <row r="46" spans="1:27" s="6" customFormat="1" ht="98.25" hidden="1" customHeight="1" x14ac:dyDescent="0.2">
      <c r="A46" s="7"/>
      <c r="B46" s="11" t="s">
        <v>56</v>
      </c>
      <c r="C46" s="8"/>
      <c r="D46" s="8" t="s">
        <v>68</v>
      </c>
      <c r="E46" s="8"/>
      <c r="F46" s="8"/>
      <c r="G46" s="8" t="s">
        <v>29</v>
      </c>
      <c r="H46" s="8"/>
      <c r="I46" s="8" t="s">
        <v>110</v>
      </c>
      <c r="J46" s="8" t="s">
        <v>119</v>
      </c>
      <c r="K46" s="8" t="s">
        <v>123</v>
      </c>
      <c r="L46" s="8" t="s">
        <v>29</v>
      </c>
      <c r="M46" s="8" t="s">
        <v>144</v>
      </c>
      <c r="N46" s="8" t="s">
        <v>158</v>
      </c>
      <c r="O46" s="8"/>
      <c r="P46" s="29" t="s">
        <v>178</v>
      </c>
      <c r="Q46" s="8" t="s">
        <v>29</v>
      </c>
      <c r="R46" s="8" t="s">
        <v>197</v>
      </c>
      <c r="S46" s="8" t="s">
        <v>207</v>
      </c>
      <c r="T46" s="8" t="s">
        <v>216</v>
      </c>
      <c r="U46" s="8" t="s">
        <v>227</v>
      </c>
      <c r="V46" s="8"/>
      <c r="W46" s="8" t="s">
        <v>29</v>
      </c>
      <c r="X46" s="8" t="s">
        <v>29</v>
      </c>
      <c r="Y46" s="8"/>
      <c r="Z46" s="8"/>
      <c r="AA46" s="13"/>
    </row>
    <row r="47" spans="1:27" s="6" customFormat="1" ht="114.75" x14ac:dyDescent="0.2">
      <c r="A47" s="7"/>
      <c r="B47" s="11" t="s">
        <v>31</v>
      </c>
      <c r="C47" s="8"/>
      <c r="D47" s="8" t="s">
        <v>69</v>
      </c>
      <c r="E47" s="8" t="s">
        <v>275</v>
      </c>
      <c r="F47" s="32" t="s">
        <v>276</v>
      </c>
      <c r="G47" s="14" t="s">
        <v>277</v>
      </c>
      <c r="H47" s="8" t="s">
        <v>96</v>
      </c>
      <c r="I47" s="8" t="s">
        <v>111</v>
      </c>
      <c r="J47" s="8" t="s">
        <v>111</v>
      </c>
      <c r="K47" s="8" t="s">
        <v>111</v>
      </c>
      <c r="L47" s="32" t="s">
        <v>278</v>
      </c>
      <c r="M47" s="8" t="s">
        <v>145</v>
      </c>
      <c r="N47" s="8" t="s">
        <v>159</v>
      </c>
      <c r="O47" s="14" t="s">
        <v>279</v>
      </c>
      <c r="P47" s="32" t="s">
        <v>280</v>
      </c>
      <c r="Q47" s="8" t="s">
        <v>281</v>
      </c>
      <c r="R47" s="8" t="s">
        <v>282</v>
      </c>
      <c r="S47" s="14" t="s">
        <v>283</v>
      </c>
      <c r="T47" s="14" t="s">
        <v>284</v>
      </c>
      <c r="U47" s="8" t="s">
        <v>285</v>
      </c>
      <c r="V47" s="8" t="s">
        <v>286</v>
      </c>
      <c r="W47" s="8" t="s">
        <v>287</v>
      </c>
      <c r="X47" s="8" t="s">
        <v>287</v>
      </c>
      <c r="Y47" s="32" t="s">
        <v>288</v>
      </c>
      <c r="Z47" s="8" t="s">
        <v>289</v>
      </c>
      <c r="AA47" s="13" t="s">
        <v>290</v>
      </c>
    </row>
    <row r="48" spans="1:27" s="6" customFormat="1" ht="140.25" x14ac:dyDescent="0.2">
      <c r="A48" s="7"/>
      <c r="B48" s="11" t="s">
        <v>57</v>
      </c>
      <c r="C48" s="8"/>
      <c r="D48" s="8" t="s">
        <v>70</v>
      </c>
      <c r="E48" s="8" t="s">
        <v>78</v>
      </c>
      <c r="F48" s="8" t="s">
        <v>84</v>
      </c>
      <c r="G48" s="8" t="s">
        <v>88</v>
      </c>
      <c r="H48" s="8" t="s">
        <v>97</v>
      </c>
      <c r="I48" s="8" t="s">
        <v>112</v>
      </c>
      <c r="J48" s="8" t="s">
        <v>112</v>
      </c>
      <c r="K48" s="8" t="s">
        <v>112</v>
      </c>
      <c r="L48" s="8" t="s">
        <v>130</v>
      </c>
      <c r="M48" s="8" t="s">
        <v>146</v>
      </c>
      <c r="N48" s="8" t="s">
        <v>160</v>
      </c>
      <c r="O48" s="8" t="s">
        <v>169</v>
      </c>
      <c r="P48" s="8" t="s">
        <v>179</v>
      </c>
      <c r="Q48" s="8" t="s">
        <v>187</v>
      </c>
      <c r="R48" s="8" t="s">
        <v>198</v>
      </c>
      <c r="S48" s="14" t="s">
        <v>208</v>
      </c>
      <c r="T48" s="14" t="s">
        <v>217</v>
      </c>
      <c r="U48" s="8" t="s">
        <v>228</v>
      </c>
      <c r="V48" s="8"/>
      <c r="W48" s="8" t="s">
        <v>242</v>
      </c>
      <c r="X48" s="8" t="s">
        <v>242</v>
      </c>
      <c r="Y48" s="8"/>
      <c r="Z48" s="8" t="s">
        <v>254</v>
      </c>
      <c r="AA48" s="13" t="s">
        <v>261</v>
      </c>
    </row>
    <row r="49" spans="1:27" s="6" customFormat="1" ht="38.25" x14ac:dyDescent="0.2">
      <c r="A49" s="7">
        <v>12</v>
      </c>
      <c r="B49" s="9" t="s">
        <v>32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29" t="s">
        <v>180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13"/>
    </row>
    <row r="50" spans="1:27" s="6" customFormat="1" ht="102" x14ac:dyDescent="0.2">
      <c r="A50" s="10"/>
      <c r="B50" s="11" t="s">
        <v>33</v>
      </c>
      <c r="C50" s="8"/>
      <c r="D50" s="8" t="s">
        <v>71</v>
      </c>
      <c r="E50" s="8" t="s">
        <v>79</v>
      </c>
      <c r="F50" s="8" t="s">
        <v>79</v>
      </c>
      <c r="G50" s="8" t="s">
        <v>88</v>
      </c>
      <c r="H50" s="8" t="s">
        <v>34</v>
      </c>
      <c r="I50" s="8" t="s">
        <v>113</v>
      </c>
      <c r="J50" s="8" t="s">
        <v>113</v>
      </c>
      <c r="K50" s="8" t="s">
        <v>113</v>
      </c>
      <c r="L50" s="8" t="s">
        <v>29</v>
      </c>
      <c r="M50" s="8" t="s">
        <v>30</v>
      </c>
      <c r="N50" s="8" t="s">
        <v>88</v>
      </c>
      <c r="O50" s="8"/>
      <c r="P50" s="8"/>
      <c r="Q50" s="8" t="s">
        <v>188</v>
      </c>
      <c r="R50" s="8" t="s">
        <v>88</v>
      </c>
      <c r="S50" s="8" t="s">
        <v>207</v>
      </c>
      <c r="T50" s="8" t="s">
        <v>218</v>
      </c>
      <c r="U50" s="8" t="s">
        <v>88</v>
      </c>
      <c r="V50" s="8"/>
      <c r="W50" s="8" t="s">
        <v>88</v>
      </c>
      <c r="X50" s="8" t="s">
        <v>88</v>
      </c>
      <c r="Y50" s="8"/>
      <c r="Z50" s="8"/>
      <c r="AA50" s="13"/>
    </row>
    <row r="51" spans="1:27" s="6" customFormat="1" ht="127.5" x14ac:dyDescent="0.2">
      <c r="A51" s="10"/>
      <c r="B51" s="11" t="s">
        <v>58</v>
      </c>
      <c r="C51" s="8" t="s">
        <v>268</v>
      </c>
      <c r="D51" s="8" t="s">
        <v>72</v>
      </c>
      <c r="E51" s="8" t="s">
        <v>80</v>
      </c>
      <c r="F51" s="8" t="s">
        <v>80</v>
      </c>
      <c r="G51" s="8" t="s">
        <v>88</v>
      </c>
      <c r="H51" s="8" t="s">
        <v>98</v>
      </c>
      <c r="I51" s="8" t="s">
        <v>113</v>
      </c>
      <c r="J51" s="8" t="s">
        <v>113</v>
      </c>
      <c r="K51" s="8" t="s">
        <v>113</v>
      </c>
      <c r="L51" s="8" t="s">
        <v>88</v>
      </c>
      <c r="M51" s="8" t="s">
        <v>113</v>
      </c>
      <c r="N51" s="8" t="s">
        <v>88</v>
      </c>
      <c r="O51" s="8"/>
      <c r="P51" s="8"/>
      <c r="Q51" s="8">
        <v>5</v>
      </c>
      <c r="R51" s="8" t="s">
        <v>88</v>
      </c>
      <c r="S51" s="8" t="s">
        <v>207</v>
      </c>
      <c r="T51" s="8" t="s">
        <v>88</v>
      </c>
      <c r="U51" s="8" t="s">
        <v>88</v>
      </c>
      <c r="V51" s="8"/>
      <c r="W51" s="8" t="s">
        <v>88</v>
      </c>
      <c r="X51" s="8" t="s">
        <v>88</v>
      </c>
      <c r="Y51" s="8"/>
      <c r="Z51" s="8"/>
      <c r="AA51" s="13" t="s">
        <v>262</v>
      </c>
    </row>
    <row r="52" spans="1:27" ht="102" x14ac:dyDescent="0.2">
      <c r="A52" s="7">
        <v>13</v>
      </c>
      <c r="B52" s="9" t="s">
        <v>35</v>
      </c>
      <c r="C52" s="8"/>
      <c r="D52" s="8" t="s">
        <v>36</v>
      </c>
      <c r="E52" s="8" t="s">
        <v>81</v>
      </c>
      <c r="F52" s="8" t="s">
        <v>81</v>
      </c>
      <c r="G52" s="8" t="s">
        <v>88</v>
      </c>
      <c r="H52" s="8" t="s">
        <v>99</v>
      </c>
      <c r="I52" s="8" t="s">
        <v>114</v>
      </c>
      <c r="J52" s="8" t="s">
        <v>114</v>
      </c>
      <c r="K52" s="8" t="s">
        <v>114</v>
      </c>
      <c r="L52" s="8" t="s">
        <v>131</v>
      </c>
      <c r="M52" s="8" t="s">
        <v>147</v>
      </c>
      <c r="N52" s="8" t="s">
        <v>161</v>
      </c>
      <c r="O52" s="8" t="s">
        <v>170</v>
      </c>
      <c r="P52" s="29" t="s">
        <v>181</v>
      </c>
      <c r="Q52" s="8" t="s">
        <v>81</v>
      </c>
      <c r="R52" s="8" t="s">
        <v>88</v>
      </c>
      <c r="S52" s="14" t="s">
        <v>36</v>
      </c>
      <c r="T52" s="14" t="s">
        <v>218</v>
      </c>
      <c r="U52" s="8" t="s">
        <v>81</v>
      </c>
      <c r="V52" s="8"/>
      <c r="W52" s="8" t="s">
        <v>170</v>
      </c>
      <c r="X52" s="8" t="s">
        <v>170</v>
      </c>
      <c r="Y52" s="8"/>
      <c r="Z52" s="8"/>
      <c r="AA52" s="13" t="s">
        <v>263</v>
      </c>
    </row>
    <row r="53" spans="1:27" ht="38.25" x14ac:dyDescent="0.2">
      <c r="A53" s="7">
        <v>14</v>
      </c>
      <c r="B53" s="9" t="s">
        <v>37</v>
      </c>
      <c r="C53" s="8"/>
      <c r="D53" s="8" t="s">
        <v>67</v>
      </c>
      <c r="E53" s="8"/>
      <c r="F53" s="8"/>
      <c r="G53" s="8" t="s">
        <v>88</v>
      </c>
      <c r="H53" s="8" t="s">
        <v>100</v>
      </c>
      <c r="I53" s="8" t="s">
        <v>115</v>
      </c>
      <c r="J53" s="8" t="s">
        <v>115</v>
      </c>
      <c r="K53" s="8" t="s">
        <v>115</v>
      </c>
      <c r="L53" s="8" t="s">
        <v>88</v>
      </c>
      <c r="M53" s="8" t="s">
        <v>29</v>
      </c>
      <c r="N53" s="8" t="s">
        <v>88</v>
      </c>
      <c r="O53" s="8"/>
      <c r="P53" s="29" t="s">
        <v>182</v>
      </c>
      <c r="Q53" s="8" t="s">
        <v>189</v>
      </c>
      <c r="R53" s="8" t="s">
        <v>88</v>
      </c>
      <c r="S53" s="8" t="s">
        <v>207</v>
      </c>
      <c r="T53" s="8" t="s">
        <v>88</v>
      </c>
      <c r="U53" s="8" t="s">
        <v>88</v>
      </c>
      <c r="V53" s="8"/>
      <c r="W53" s="8" t="s">
        <v>88</v>
      </c>
      <c r="X53" s="8" t="s">
        <v>88</v>
      </c>
      <c r="Y53" s="8"/>
      <c r="Z53" s="8"/>
      <c r="AA53" s="13"/>
    </row>
    <row r="54" spans="1:27" ht="76.5" x14ac:dyDescent="0.2">
      <c r="A54" s="7">
        <v>15</v>
      </c>
      <c r="B54" s="9" t="s">
        <v>38</v>
      </c>
      <c r="C54" s="8"/>
      <c r="D54" s="8" t="s">
        <v>67</v>
      </c>
      <c r="E54" s="8"/>
      <c r="F54" s="8"/>
      <c r="G54" s="8" t="s">
        <v>88</v>
      </c>
      <c r="H54" s="8"/>
      <c r="I54" s="8" t="s">
        <v>116</v>
      </c>
      <c r="J54" s="8" t="s">
        <v>116</v>
      </c>
      <c r="K54" s="8" t="s">
        <v>116</v>
      </c>
      <c r="L54" s="8" t="s">
        <v>132</v>
      </c>
      <c r="M54" s="8" t="s">
        <v>148</v>
      </c>
      <c r="N54" s="8" t="s">
        <v>162</v>
      </c>
      <c r="O54" s="8"/>
      <c r="P54" s="29" t="s">
        <v>181</v>
      </c>
      <c r="Q54" s="8" t="s">
        <v>88</v>
      </c>
      <c r="R54" s="8" t="s">
        <v>199</v>
      </c>
      <c r="S54" s="8" t="s">
        <v>207</v>
      </c>
      <c r="T54" s="8" t="s">
        <v>88</v>
      </c>
      <c r="U54" s="8" t="s">
        <v>88</v>
      </c>
      <c r="V54" s="8"/>
      <c r="W54" s="8" t="s">
        <v>243</v>
      </c>
      <c r="X54" s="8" t="s">
        <v>243</v>
      </c>
      <c r="Y54" s="8"/>
      <c r="Z54" s="8"/>
      <c r="AA54" s="13"/>
    </row>
  </sheetData>
  <mergeCells count="2">
    <mergeCell ref="A1:D1"/>
    <mergeCell ref="A2:D2"/>
  </mergeCells>
  <pageMargins left="0.39370078740157483" right="0.39370078740157483" top="0.78740157480314965" bottom="0.78740157480314965" header="0.19685039370078741" footer="0.19685039370078741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А8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2024-11-22T04:55:08Z</dcterms:modified>
</cp:coreProperties>
</file>